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2085" windowWidth="10200" windowHeight="11445" activeTab="0"/>
  </bookViews>
  <sheets>
    <sheet name=" obrazec MKČN splet " sheetId="1" r:id="rId1"/>
    <sheet name="navodilo" sheetId="2" r:id="rId2"/>
    <sheet name="List1" sheetId="3" r:id="rId3"/>
  </sheets>
  <externalReferences>
    <externalReference r:id="rId6"/>
    <externalReference r:id="rId7"/>
  </externalReferences>
  <definedNames>
    <definedName name="katastrska_občina">'[1]šifranti'!$D:$D</definedName>
    <definedName name="lanišče">'[2]šifrant'!$A:$A</definedName>
    <definedName name="MKČN_je_skladna_z">'[1]šifranti'!$P$1:$P$19</definedName>
    <definedName name="NA_IME">'[1]šifranti'!$H:$H</definedName>
    <definedName name="OB_IME">'[1]šifranti'!$M$2:$M$10</definedName>
    <definedName name="odvaja_v">'[1]šifranti'!$V$2:$V$7</definedName>
    <definedName name="_xlnm.Print_Area" localSheetId="1">'navodilo'!$A$1:$A$89</definedName>
    <definedName name="vodno_telo">'[1]šifranti'!$T$2:$T$49</definedName>
  </definedNames>
  <calcPr fullCalcOnLoad="1"/>
</workbook>
</file>

<file path=xl/sharedStrings.xml><?xml version="1.0" encoding="utf-8"?>
<sst xmlns="http://schemas.openxmlformats.org/spreadsheetml/2006/main" count="132" uniqueCount="126">
  <si>
    <t>procent delitve</t>
  </si>
  <si>
    <t>naziv / priimek in ime</t>
  </si>
  <si>
    <t>kraj, datum</t>
  </si>
  <si>
    <t>Koordinatne točke iztoka:</t>
  </si>
  <si>
    <t>SKUPAJ</t>
  </si>
  <si>
    <t>HS_MID</t>
  </si>
  <si>
    <t>število prebivalcev</t>
  </si>
  <si>
    <t xml:space="preserve">        posredno v podzemno vodo - ponikanje</t>
  </si>
  <si>
    <t xml:space="preserve">        neposredno v površinsko vodo</t>
  </si>
  <si>
    <t>NAVODILO ZA IZPOLNJEVANJE OBRAZCA</t>
  </si>
  <si>
    <t>»EVIDENCA O MALI KOMUNALNI ČISTILNI NAPRAVI«</t>
  </si>
  <si>
    <t>1. Podatki o upravljavcu</t>
  </si>
  <si>
    <t xml:space="preserve"> </t>
  </si>
  <si>
    <r>
      <t>2. Osnovni podatki o MKČN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(mala komunalna čistilna naprava)</t>
    </r>
  </si>
  <si>
    <r>
      <t>V rubriko »</t>
    </r>
    <r>
      <rPr>
        <b/>
        <sz val="10"/>
        <rFont val="Times New Roman"/>
        <family val="1"/>
      </rPr>
      <t>Osnovni podatki o MKČN</t>
    </r>
    <r>
      <rPr>
        <sz val="10"/>
        <rFont val="Times New Roman"/>
        <family val="1"/>
      </rPr>
      <t>« upravljavec  male komunalne čistilne naprave vpiše naslednje podatke:</t>
    </r>
  </si>
  <si>
    <t>3. Način čiščenja komunalne odpadne vode v MKČN (mala komunalna čistilna naprava)</t>
  </si>
  <si>
    <r>
      <t>V rubriko »</t>
    </r>
    <r>
      <rPr>
        <b/>
        <sz val="10"/>
        <rFont val="Times New Roman"/>
        <family val="1"/>
      </rPr>
      <t>Način čiščenja komunalne odpadne vode v MKČN</t>
    </r>
    <r>
      <rPr>
        <sz val="10"/>
        <rFont val="Times New Roman"/>
        <family val="1"/>
      </rPr>
      <t>« upravljavec  male komunalne čistilne naprave vpiše naslednje podatke:</t>
    </r>
  </si>
  <si>
    <t>4. Priključene stavbe na MKČN (mala komunalna čistilna naprava)</t>
  </si>
  <si>
    <t>5. Način odvajanja iz MKČN (mala komunalna čistilna naprava)</t>
  </si>
  <si>
    <t>6. Ravnanje z odvečnim blatom iz MKČN (mala komunalna čistilna naprava)</t>
  </si>
  <si>
    <t>Upravljavec podpiše evidenčni list, s katerim potrjuje, da so vsi podatki, ki jih je navedel, resnični, točni in popolni.</t>
  </si>
  <si>
    <t>1a - naziv / priimek in ime</t>
  </si>
  <si>
    <t>1b - naslov</t>
  </si>
  <si>
    <t>1c - številka in ime pošte</t>
  </si>
  <si>
    <t>1d - kontaktna oseba</t>
  </si>
  <si>
    <t>1e - e-naslov</t>
  </si>
  <si>
    <t>1g - fax</t>
  </si>
  <si>
    <t>1f - tel.</t>
  </si>
  <si>
    <t>1h - ident. št. za DDV</t>
  </si>
  <si>
    <t>1i - matična številka</t>
  </si>
  <si>
    <t>2a - priimek in ime lastnika MKČN</t>
  </si>
  <si>
    <t>2b - naslov lastnika MKČN</t>
  </si>
  <si>
    <t>2c - številka in ime pošte lastnika MKČN</t>
  </si>
  <si>
    <t>2d - občina lokacije MKČN</t>
  </si>
  <si>
    <t>2e - naselje lokacije MKČN</t>
  </si>
  <si>
    <t>2f - naslov lokacije MKČN</t>
  </si>
  <si>
    <t>2g - katastrska občina</t>
  </si>
  <si>
    <t>2 h - št. parcele</t>
  </si>
  <si>
    <t>2i - naziv proizvajalca MKČN</t>
  </si>
  <si>
    <t>2j - tip MKČN</t>
  </si>
  <si>
    <t>2k - zmogljivost [PE]</t>
  </si>
  <si>
    <t>2l - datum pričetka obratovanja</t>
  </si>
  <si>
    <t>1. Podatki o upravljavcu:</t>
  </si>
  <si>
    <t>2. Osnovni podatki o MKČN:</t>
  </si>
  <si>
    <t>3. Način čiščenja komunalne odpadne vode v MKČN:</t>
  </si>
  <si>
    <t>3a - SIST EN (številka standarda - opis)</t>
  </si>
  <si>
    <t>1.</t>
  </si>
  <si>
    <t>2.</t>
  </si>
  <si>
    <t>3.</t>
  </si>
  <si>
    <t>4.</t>
  </si>
  <si>
    <t>5.</t>
  </si>
  <si>
    <t>6.</t>
  </si>
  <si>
    <t>7.</t>
  </si>
  <si>
    <t>8.</t>
  </si>
  <si>
    <t>4. Priključene stavbe na MKČN:</t>
  </si>
  <si>
    <t>5. Način odvajanja iz MKČN:</t>
  </si>
  <si>
    <t>5a</t>
  </si>
  <si>
    <t>5b</t>
  </si>
  <si>
    <t>5c - naziv vodnega telesa površinske oz. podzemne vode</t>
  </si>
  <si>
    <t>5d - x</t>
  </si>
  <si>
    <t>5e - y</t>
  </si>
  <si>
    <t>6. Ravnanje z odvečnim blatom:</t>
  </si>
  <si>
    <t>6a - planirana pogostost odvoza v skladu z navodili proizvajalca</t>
  </si>
  <si>
    <t>6b - prevoznik odvečnega blata iz MKČN</t>
  </si>
  <si>
    <t>9.</t>
  </si>
  <si>
    <t>10.</t>
  </si>
  <si>
    <t>podpis lastnika oz. upravljavca</t>
  </si>
  <si>
    <t>Koordinatne točke MKČN:</t>
  </si>
  <si>
    <t>2m - x</t>
  </si>
  <si>
    <t>2n - y</t>
  </si>
  <si>
    <t>3b- primarno čiščenje (da / ne)</t>
  </si>
  <si>
    <t>3c - sekundarno čiščenje (da / ne)</t>
  </si>
  <si>
    <t>3d - terciarno čiščenje (da / ne)</t>
  </si>
  <si>
    <t>7. Plačniki storitev izvajanja javne službe:</t>
  </si>
  <si>
    <t>odjemno mesto</t>
  </si>
  <si>
    <t>podpis plačnika</t>
  </si>
  <si>
    <t>7. Plačniki storitve izvajanja javne službe</t>
  </si>
  <si>
    <r>
      <t xml:space="preserve">Naslov stavbe (ulica, hiš. št, </t>
    </r>
    <r>
      <rPr>
        <sz val="8"/>
        <color indexed="23"/>
        <rFont val="Times New Roman"/>
        <family val="1"/>
      </rPr>
      <t>poš. št., pošta</t>
    </r>
    <r>
      <rPr>
        <sz val="8"/>
        <rFont val="Times New Roman"/>
        <family val="1"/>
      </rPr>
      <t>)</t>
    </r>
  </si>
  <si>
    <r>
      <t>letna poraba vode m</t>
    </r>
    <r>
      <rPr>
        <vertAlign val="superscript"/>
        <sz val="8"/>
        <rFont val="Times New Roman"/>
        <family val="1"/>
      </rPr>
      <t>3</t>
    </r>
  </si>
  <si>
    <r>
      <t>6d - prostornina usedalnika blata v m</t>
    </r>
    <r>
      <rPr>
        <vertAlign val="superscript"/>
        <sz val="8"/>
        <rFont val="Times New Roman"/>
        <family val="1"/>
      </rPr>
      <t>3</t>
    </r>
  </si>
  <si>
    <r>
      <t xml:space="preserve">naslov </t>
    </r>
    <r>
      <rPr>
        <sz val="8"/>
        <color indexed="23"/>
        <rFont val="Times New Roman"/>
        <family val="1"/>
      </rPr>
      <t>(DOSNAS_MAT_ULICA)</t>
    </r>
  </si>
  <si>
    <t>št.:</t>
  </si>
  <si>
    <t>3e-</t>
  </si>
  <si>
    <t xml:space="preserve">  V primeru, ko je upravljavec pravna oseba:</t>
  </si>
  <si>
    <t>Evidenci prilagam kopijo izjave o lastnostih MKČN s standardi SIST EN  (ustrezno označi)</t>
  </si>
  <si>
    <t>6c - naziv ČN, ki prevzema blato iz MKČN</t>
  </si>
  <si>
    <r>
      <t xml:space="preserve">Pod šifro </t>
    </r>
    <r>
      <rPr>
        <b/>
        <u val="single"/>
        <sz val="10"/>
        <rFont val="Times New Roman"/>
        <family val="1"/>
      </rPr>
      <t>1d</t>
    </r>
    <r>
      <rPr>
        <sz val="10"/>
        <rFont val="Times New Roman"/>
        <family val="1"/>
      </rPr>
      <t xml:space="preserve"> - se vpiše kontaktna osebo, ki je dosegljiva izvajalcu javne službe.</t>
    </r>
  </si>
  <si>
    <r>
      <t xml:space="preserve">Pod šifro </t>
    </r>
    <r>
      <rPr>
        <b/>
        <u val="single"/>
        <sz val="10"/>
        <rFont val="Times New Roman"/>
        <family val="1"/>
      </rPr>
      <t>1e, 1f in 1g</t>
    </r>
    <r>
      <rPr>
        <sz val="10"/>
        <rFont val="Times New Roman"/>
        <family val="1"/>
      </rPr>
      <t xml:space="preserve"> - se vpiše elektronski  naslov, telefonsko številko in fax številko.</t>
    </r>
  </si>
  <si>
    <r>
      <t>V rubriko »</t>
    </r>
    <r>
      <rPr>
        <b/>
        <sz val="10"/>
        <rFont val="Times New Roman"/>
        <family val="1"/>
      </rPr>
      <t>V primeru, ko je upravljavec pravna oseba</t>
    </r>
    <r>
      <rPr>
        <sz val="10"/>
        <rFont val="Times New Roman"/>
        <family val="1"/>
      </rPr>
      <t>« pravna oseba kot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</si>
  <si>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1h in 1i</t>
    </r>
    <r>
      <rPr>
        <sz val="10"/>
        <rFont val="Times New Roman"/>
        <family val="1"/>
      </rPr>
      <t xml:space="preserve"> - se vpiše identifikacijska številka za DDV in matična številka pravne osebe.</t>
    </r>
  </si>
  <si>
    <r>
      <t xml:space="preserve">Pod šifro </t>
    </r>
    <r>
      <rPr>
        <b/>
        <u val="single"/>
        <sz val="10"/>
        <rFont val="Times New Roman"/>
        <family val="1"/>
      </rPr>
      <t>2a</t>
    </r>
    <r>
      <rPr>
        <sz val="10"/>
        <rFont val="Times New Roman"/>
        <family val="1"/>
      </rPr>
      <t xml:space="preserve"> - se vpiše lastnika ali skupnost lastnikov za več lastnikov male komunalne čistilne naprave.</t>
    </r>
  </si>
  <si>
    <r>
      <t xml:space="preserve">Pod šifro </t>
    </r>
    <r>
      <rPr>
        <b/>
        <u val="single"/>
        <sz val="10"/>
        <rFont val="Times New Roman"/>
        <family val="1"/>
      </rPr>
      <t>2b, 2c, 2d, 2e, 2f, 2g in 2h</t>
    </r>
    <r>
      <rPr>
        <sz val="10"/>
        <rFont val="Times New Roman"/>
        <family val="1"/>
      </rPr>
      <t xml:space="preserve"> - se vpiše  naslov lastnika male komunalne čistilne naprave (pravna ali fizična oseba), občina lokacije MKČN, naselje lokacije MKČN, naslov lokacije MKČN, katastrska občina in številka parcele, kjer se nahaja MKČN.</t>
    </r>
  </si>
  <si>
    <r>
      <t xml:space="preserve">Pod šifro </t>
    </r>
    <r>
      <rPr>
        <b/>
        <u val="single"/>
        <sz val="10"/>
        <rFont val="Times New Roman"/>
        <family val="1"/>
      </rPr>
      <t>2i, 2j, 2k in 2l</t>
    </r>
    <r>
      <rPr>
        <sz val="10"/>
        <rFont val="Times New Roman"/>
        <family val="1"/>
      </rPr>
      <t xml:space="preserve"> - se vpiše naziv proizvajalca MKČN, tip MKČN (razvidno iz spremne dokumentacije o MKČN), zmogljivost (PE-populacijski ekvivalent, kar pomeni za koliko enot-oseb je predvidena MKČN) in datum pričetka obratovanja MKČN.</t>
    </r>
  </si>
  <si>
    <r>
      <t xml:space="preserve">Pod šifro </t>
    </r>
    <r>
      <rPr>
        <b/>
        <u val="single"/>
        <sz val="10"/>
        <rFont val="Times New Roman"/>
        <family val="1"/>
      </rPr>
      <t>3a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SIST EN številko (številka standarda), ki jo pridobite od proizvajalca oziroma prodajalca, če je vaša mala komunalna čistilna naprava izdelana v skladu s  predpisanimi standardi.</t>
    </r>
  </si>
  <si>
    <r>
      <t xml:space="preserve">Pod šifro </t>
    </r>
    <r>
      <rPr>
        <b/>
        <u val="single"/>
        <sz val="10"/>
        <rFont val="Times New Roman"/>
        <family val="1"/>
      </rPr>
      <t>3c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vpiše, ali ima MKČN namenjen  prekat-bazen za biološko razgradnjo komunalne odpadne vode (podatek pridobite od proizvajalca oziroma prodajalca).</t>
    </r>
  </si>
  <si>
    <r>
      <t xml:space="preserve">Pod šifro </t>
    </r>
    <r>
      <rPr>
        <b/>
        <u val="single"/>
        <sz val="10"/>
        <rFont val="Times New Roman"/>
        <family val="1"/>
      </rPr>
      <t>3d</t>
    </r>
    <r>
      <rPr>
        <sz val="10"/>
        <rFont val="Times New Roman"/>
        <family val="1"/>
      </rPr>
      <t xml:space="preserve"> - se vpiše, ali ima MKČN namenjen prekat za naknadno-terciarno čiščenje za odstranjevanje dušika in fosforja (podatek pridobite od proizvajalca oziroma prodajalca).</t>
    </r>
  </si>
  <si>
    <r>
      <rPr>
        <u val="single"/>
        <sz val="10"/>
        <rFont val="Times New Roman"/>
        <family val="1"/>
      </rPr>
      <t xml:space="preserve">Pod šifro </t>
    </r>
    <r>
      <rPr>
        <b/>
        <u val="single"/>
        <sz val="10"/>
        <rFont val="Times New Roman"/>
        <family val="1"/>
      </rPr>
      <t>3e</t>
    </r>
    <r>
      <rPr>
        <sz val="10"/>
        <rFont val="Times New Roman"/>
        <family val="1"/>
      </rPr>
      <t xml:space="preserve"> - se označi priloženo kopijo o lastnostih MKČN s standardi SIST EN (dokument pridobite od proizvajalca oziroma prodajalca).</t>
    </r>
  </si>
  <si>
    <r>
      <t xml:space="preserve">V rubriko pod zaporedno </t>
    </r>
    <r>
      <rPr>
        <b/>
        <sz val="10"/>
        <rFont val="Times New Roman"/>
        <family val="1"/>
      </rPr>
      <t>številko 1., 2., 3., 4., 5. in 6</t>
    </r>
    <r>
      <rPr>
        <sz val="10"/>
        <rFont val="Times New Roman"/>
        <family val="1"/>
      </rPr>
      <t>. se vpišejo stavbe, ki so priključene na MKČN.</t>
    </r>
  </si>
  <si>
    <r>
      <t>Rubriko pod »</t>
    </r>
    <r>
      <rPr>
        <b/>
        <sz val="10"/>
        <rFont val="Times New Roman"/>
        <family val="1"/>
      </rPr>
      <t>HS MID</t>
    </r>
    <r>
      <rPr>
        <sz val="10"/>
        <rFont val="Times New Roman"/>
        <family val="1"/>
      </rPr>
      <t>« (evidenca hišnih številk-register stavb) izpolni izvajalec javne službe.</t>
    </r>
  </si>
  <si>
    <r>
      <t>V rubriko pod »</t>
    </r>
    <r>
      <rPr>
        <b/>
        <sz val="10"/>
        <rFont val="Times New Roman"/>
        <family val="1"/>
      </rPr>
      <t>Naslov stavbe</t>
    </r>
    <r>
      <rPr>
        <sz val="10"/>
        <rFont val="Times New Roman"/>
        <family val="1"/>
      </rPr>
      <t>« se vpiše ulico, hišno številko, poštno številko in ime pošte.</t>
    </r>
  </si>
  <si>
    <r>
      <t>V rubriko pod »</t>
    </r>
    <r>
      <rPr>
        <b/>
        <sz val="10"/>
        <rFont val="Times New Roman"/>
        <family val="1"/>
      </rPr>
      <t>letna poraba vode m</t>
    </r>
    <r>
      <rPr>
        <b/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« se vpiše dejansko letno količino porabljene vode.</t>
    </r>
  </si>
  <si>
    <r>
      <t>V rubriko pod »</t>
    </r>
    <r>
      <rPr>
        <b/>
        <sz val="10"/>
        <rFont val="Times New Roman"/>
        <family val="1"/>
      </rPr>
      <t>število prebivalcev</t>
    </r>
    <r>
      <rPr>
        <sz val="10"/>
        <rFont val="Times New Roman"/>
        <family val="1"/>
      </rPr>
      <t>« se vpiše število prijavljenih oseb na tem naslovu.</t>
    </r>
  </si>
  <si>
    <r>
      <t>V rubriko »</t>
    </r>
    <r>
      <rPr>
        <b/>
        <sz val="10"/>
        <rFont val="Times New Roman"/>
        <family val="1"/>
      </rPr>
      <t>Način odvajanja iz MKČN</t>
    </r>
    <r>
      <rPr>
        <sz val="10"/>
        <rFont val="Times New Roman"/>
        <family val="1"/>
      </rPr>
      <t>«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</si>
  <si>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5a ali 5b</t>
    </r>
    <r>
      <rPr>
        <sz val="10"/>
        <rFont val="Times New Roman"/>
        <family val="1"/>
      </rPr>
      <t xml:space="preserve"> - se ustrezno označi,  kam se odvaja prečiščena komunalna odpadna voda iz MKČN.</t>
    </r>
  </si>
  <si>
    <r>
      <t xml:space="preserve">Pod šifro </t>
    </r>
    <r>
      <rPr>
        <b/>
        <u val="single"/>
        <sz val="10"/>
        <rFont val="Times New Roman"/>
        <family val="1"/>
      </rPr>
      <t>5c</t>
    </r>
    <r>
      <rPr>
        <sz val="10"/>
        <rFont val="Times New Roman"/>
        <family val="1"/>
      </rPr>
      <t xml:space="preserve"> - se vpiše naziv vodnega telesa, če se odvaja prečiščena komunalna odpadna voda iz MKČN v površinske vode (če se v tla-ponika se pusti prazno).</t>
    </r>
  </si>
  <si>
    <r>
      <t xml:space="preserve">Pod šifro </t>
    </r>
    <r>
      <rPr>
        <b/>
        <u val="single"/>
        <sz val="10"/>
        <rFont val="Times New Roman"/>
        <family val="1"/>
      </rPr>
      <t>6a</t>
    </r>
    <r>
      <rPr>
        <sz val="10"/>
        <rFont val="Times New Roman"/>
        <family val="1"/>
      </rPr>
      <t xml:space="preserve"> - se vpiše planirana pogostost odvoza blata v skladu z navodili proizvajalca.</t>
    </r>
  </si>
  <si>
    <r>
      <t xml:space="preserve">Pod šifro </t>
    </r>
    <r>
      <rPr>
        <b/>
        <u val="single"/>
        <sz val="10"/>
        <rFont val="Times New Roman"/>
        <family val="1"/>
      </rPr>
      <t>6b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prevoznika odvečnega blata iz MKČN.</t>
    </r>
  </si>
  <si>
    <r>
      <t xml:space="preserve">Pod šifro </t>
    </r>
    <r>
      <rPr>
        <b/>
        <u val="single"/>
        <sz val="10"/>
        <rFont val="Times New Roman"/>
        <family val="1"/>
      </rPr>
      <t>6c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se vpiše naziv komunalne čistilne naprave, ki prevzema odvečno blato iz MKČN.</t>
    </r>
  </si>
  <si>
    <r>
      <t xml:space="preserve">V rubriko pod zaporedno </t>
    </r>
    <r>
      <rPr>
        <b/>
        <sz val="10"/>
        <rFont val="Times New Roman"/>
        <family val="1"/>
      </rPr>
      <t>številko 1., 2., 3., 4., 5., 6., 7., 8., 9. in 10.</t>
    </r>
    <r>
      <rPr>
        <sz val="10"/>
        <rFont val="Times New Roman"/>
        <family val="1"/>
      </rPr>
      <t xml:space="preserve"> se vpišejo plačniki storitve izvajanja javne službe oz. vsi, ki so priključeni na MKČN.</t>
    </r>
  </si>
  <si>
    <t>(odjemno mesto je določena številka, pod katero izvajalec javne službe vodi  podatke plačnika oz. uporabnika).</t>
  </si>
  <si>
    <r>
      <t>V rubriko pod »</t>
    </r>
    <r>
      <rPr>
        <b/>
        <sz val="10"/>
        <rFont val="Times New Roman"/>
        <family val="1"/>
      </rPr>
      <t>naslov</t>
    </r>
    <r>
      <rPr>
        <sz val="10"/>
        <rFont val="Times New Roman"/>
        <family val="1"/>
      </rPr>
      <t>« se vpiše  naslov pravne oziroma fizične osebe (ulico, hišno številko, poštno številko in ime pošte).</t>
    </r>
  </si>
  <si>
    <r>
      <t>V rubriko pod »</t>
    </r>
    <r>
      <rPr>
        <b/>
        <sz val="10"/>
        <rFont val="Times New Roman"/>
        <family val="1"/>
      </rPr>
      <t>podpis  plačnika</t>
    </r>
    <r>
      <rPr>
        <sz val="10"/>
        <rFont val="Times New Roman"/>
        <family val="1"/>
      </rPr>
      <t>« se podpiše plačnik oz. uporabnik MKČN, ki s svojim podpisom potrjuje, da bo opravljene storitve plačal po veljavnem ceniku  Javnega podjetja Vodovod-Kanalizacija d.o.o.</t>
    </r>
  </si>
  <si>
    <t>Izvajalec javne službe mora skladno z zakonodajo voditi evidenco o malih komunalnih čistilnih napravah, ki so na območju občine, kjer izvaja javno službo. Podatke, ki so pridobljeni  iz evidence, mora vsako leto poslati na naslov Ministrstva za okolje in prostor.</t>
  </si>
  <si>
    <r>
      <t>V rubriko »</t>
    </r>
    <r>
      <rPr>
        <b/>
        <sz val="10"/>
        <rFont val="Times New Roman"/>
        <family val="1"/>
      </rPr>
      <t>Podatki o upravljavcu</t>
    </r>
    <r>
      <rPr>
        <sz val="10"/>
        <rFont val="Times New Roman"/>
        <family val="1"/>
      </rPr>
      <t>« upravljavec male komunalne čistilne naprave vpiše naslednje podatke:</t>
    </r>
  </si>
  <si>
    <r>
      <t xml:space="preserve">Pod šifro </t>
    </r>
    <r>
      <rPr>
        <b/>
        <u val="single"/>
        <sz val="10"/>
        <rFont val="Times New Roman"/>
        <family val="1"/>
      </rPr>
      <t>1a</t>
    </r>
    <r>
      <rPr>
        <sz val="10"/>
        <rFont val="Times New Roman"/>
        <family val="1"/>
      </rPr>
      <t xml:space="preserve"> - se vpiše naziv pravne osebe oziroma priimek in ime fizične osebe, ki upravlja -  vzdržuje čistilno napravo.</t>
    </r>
  </si>
  <si>
    <r>
      <t xml:space="preserve">Pod šifro </t>
    </r>
    <r>
      <rPr>
        <b/>
        <u val="single"/>
        <sz val="10"/>
        <rFont val="Times New Roman"/>
        <family val="1"/>
      </rPr>
      <t>1b in 1c</t>
    </r>
    <r>
      <rPr>
        <sz val="10"/>
        <rFont val="Times New Roman"/>
        <family val="1"/>
      </rPr>
      <t xml:space="preserve"> - se vpiše  naslov pravne oziroma fizične osebe (ulico, hišno številko, poštno številko in  ime pošte).</t>
    </r>
  </si>
  <si>
    <t>(pravna ali fizična oseba).</t>
  </si>
  <si>
    <r>
      <t>Rubriko »</t>
    </r>
    <r>
      <rPr>
        <b/>
        <sz val="10"/>
        <rFont val="Times New Roman"/>
        <family val="1"/>
      </rPr>
      <t>koordinatne točke MKČN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(2m in 2n)</t>
    </r>
    <r>
      <rPr>
        <sz val="10"/>
        <rFont val="Times New Roman"/>
        <family val="1"/>
      </rPr>
      <t>«  izpolni izvajalec javne službe.</t>
    </r>
  </si>
  <si>
    <r>
      <t xml:space="preserve">Pod šifro </t>
    </r>
    <r>
      <rPr>
        <b/>
        <u val="single"/>
        <sz val="10"/>
        <rFont val="Times New Roman"/>
        <family val="1"/>
      </rPr>
      <t>3b</t>
    </r>
    <r>
      <rPr>
        <sz val="10"/>
        <rFont val="Times New Roman"/>
        <family val="1"/>
      </rPr>
      <t xml:space="preserve"> - se vpiše, ali ima MKČN namenjen  prekat-bazen (primarni usedalnik) za zadrževanje večjih delcev, ki se skozi proces čiščenja ne razgradijo - mehansko čiščenje (podatek pridobite od proizvajalca oziroma prodajalca).</t>
    </r>
  </si>
  <si>
    <r>
      <t>Rubriko »</t>
    </r>
    <r>
      <rPr>
        <b/>
        <sz val="10"/>
        <rFont val="Times New Roman"/>
        <family val="1"/>
      </rPr>
      <t>koordinatne točke iztoka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(5d in 5e)</t>
    </r>
    <r>
      <rPr>
        <sz val="10"/>
        <rFont val="Times New Roman"/>
        <family val="1"/>
      </rPr>
      <t>« izpolni izvajalec javne službe.</t>
    </r>
  </si>
  <si>
    <r>
      <t xml:space="preserve">Pod šifro </t>
    </r>
    <r>
      <rPr>
        <b/>
        <u val="single"/>
        <sz val="10"/>
        <rFont val="Times New Roman"/>
        <family val="1"/>
      </rPr>
      <t>6d</t>
    </r>
    <r>
      <rPr>
        <sz val="10"/>
        <rFont val="Times New Roman"/>
        <family val="1"/>
      </rPr>
      <t xml:space="preserve"> - se vpiše prostornina usedalnika blata v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</si>
  <si>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t>Rubriko pod »</t>
    </r>
    <r>
      <rPr>
        <b/>
        <sz val="10"/>
        <rFont val="Times New Roman"/>
        <family val="1"/>
      </rPr>
      <t>odjemno mesto</t>
    </r>
    <r>
      <rPr>
        <sz val="10"/>
        <rFont val="Times New Roman"/>
        <family val="1"/>
      </rPr>
      <t>« izpolni izvajalec javne službe ali upravljavec MKČN.</t>
    </r>
  </si>
  <si>
    <r>
      <t>V rubriko pod »</t>
    </r>
    <r>
      <rPr>
        <b/>
        <sz val="10"/>
        <rFont val="Times New Roman"/>
        <family val="1"/>
      </rPr>
      <t>naziv/priimek in ime</t>
    </r>
    <r>
      <rPr>
        <sz val="10"/>
        <rFont val="Times New Roman"/>
        <family val="1"/>
      </rPr>
      <t>« se vpiše naziv pravne osebe oziroma priimek in ime fizične osebe.</t>
    </r>
  </si>
  <si>
    <r>
      <t>V rubriko pod »</t>
    </r>
    <r>
      <rPr>
        <b/>
        <sz val="10"/>
        <rFont val="Times New Roman"/>
        <family val="1"/>
      </rPr>
      <t>procent delitve</t>
    </r>
    <r>
      <rPr>
        <sz val="10"/>
        <rFont val="Times New Roman"/>
        <family val="1"/>
      </rPr>
      <t>« se vpiše delilnik stroškov v procentih, po katerem se vam obračunavajo storitve, ki so bile izvedene s strani izvajalca javne službe.</t>
    </r>
  </si>
  <si>
    <t xml:space="preserve"> - Vloga za izdelavo poročila za MKČN - </t>
  </si>
  <si>
    <t>S podpisom jamčim o verodostojnosti izpolnjenih podatkov!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</si>
</sst>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\ yyyy;@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Times New Roman"/>
      <family val="1"/>
    </font>
    <font>
      <sz val="8"/>
      <color indexed="23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18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6" fillId="0" borderId="0">
      <alignment/>
      <protection/>
    </xf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8" fillId="0" borderId="6" applyNumberFormat="0" applyFill="0" applyAlignment="0" applyProtection="0"/>
    <xf numFmtId="0" fontId="59" fillId="29" borderId="7" applyNumberFormat="0" applyAlignment="0" applyProtection="0"/>
    <xf numFmtId="0" fontId="60" fillId="20" borderId="8" applyNumberFormat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8" applyNumberFormat="0" applyAlignment="0" applyProtection="0"/>
    <xf numFmtId="0" fontId="63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8" fillId="0" borderId="0" xfId="41" applyFont="1" applyProtection="1">
      <alignment/>
      <protection locked="0"/>
    </xf>
    <xf numFmtId="0" fontId="8" fillId="0" borderId="0" xfId="41" applyFont="1" applyProtection="1">
      <alignment/>
      <protection/>
    </xf>
    <xf numFmtId="0" fontId="8" fillId="0" borderId="0" xfId="41" applyFont="1" applyAlignment="1" applyProtection="1">
      <alignment/>
      <protection/>
    </xf>
    <xf numFmtId="0" fontId="2" fillId="32" borderId="0" xfId="0" applyFont="1" applyFill="1" applyAlignment="1" applyProtection="1">
      <alignment/>
      <protection hidden="1"/>
    </xf>
    <xf numFmtId="0" fontId="3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3" fillId="32" borderId="0" xfId="0" applyFont="1" applyFill="1" applyAlignment="1" applyProtection="1">
      <alignment vertical="top"/>
      <protection hidden="1"/>
    </xf>
    <xf numFmtId="0" fontId="12" fillId="32" borderId="0" xfId="0" applyFont="1" applyFill="1" applyAlignment="1" applyProtection="1">
      <alignment vertical="top"/>
      <protection hidden="1"/>
    </xf>
    <xf numFmtId="0" fontId="2" fillId="32" borderId="0" xfId="0" applyFont="1" applyFill="1" applyAlignment="1" applyProtection="1">
      <alignment vertical="top"/>
      <protection hidden="1"/>
    </xf>
    <xf numFmtId="0" fontId="14" fillId="32" borderId="10" xfId="0" applyFont="1" applyFill="1" applyBorder="1" applyAlignment="1" applyProtection="1">
      <alignment horizontal="center"/>
      <protection hidden="1" locked="0"/>
    </xf>
    <xf numFmtId="0" fontId="2" fillId="32" borderId="0" xfId="0" applyFont="1" applyFill="1" applyAlignment="1" applyProtection="1">
      <alignment horizontal="center"/>
      <protection hidden="1"/>
    </xf>
    <xf numFmtId="0" fontId="11" fillId="32" borderId="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 wrapText="1"/>
      <protection hidden="1"/>
    </xf>
    <xf numFmtId="0" fontId="2" fillId="33" borderId="11" xfId="0" applyFont="1" applyFill="1" applyBorder="1" applyAlignment="1" applyProtection="1">
      <alignment vertical="top"/>
      <protection hidden="1"/>
    </xf>
    <xf numFmtId="0" fontId="2" fillId="32" borderId="11" xfId="0" applyFont="1" applyFill="1" applyBorder="1" applyAlignment="1" applyProtection="1">
      <alignment horizontal="center"/>
      <protection hidden="1" locked="0"/>
    </xf>
    <xf numFmtId="0" fontId="2" fillId="32" borderId="11" xfId="0" applyFont="1" applyFill="1" applyBorder="1" applyAlignment="1" applyProtection="1">
      <alignment/>
      <protection hidden="1" locked="0"/>
    </xf>
    <xf numFmtId="0" fontId="2" fillId="32" borderId="12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/>
      <protection hidden="1"/>
    </xf>
    <xf numFmtId="0" fontId="12" fillId="32" borderId="13" xfId="0" applyFont="1" applyFill="1" applyBorder="1" applyAlignment="1" applyProtection="1">
      <alignment vertical="top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 vertical="top"/>
      <protection hidden="1"/>
    </xf>
    <xf numFmtId="0" fontId="12" fillId="0" borderId="0" xfId="0" applyFont="1" applyAlignment="1" applyProtection="1">
      <alignment/>
      <protection hidden="1"/>
    </xf>
    <xf numFmtId="0" fontId="18" fillId="32" borderId="11" xfId="0" applyFont="1" applyFill="1" applyBorder="1" applyAlignment="1" applyProtection="1">
      <alignment horizontal="center" vertical="center" wrapText="1"/>
      <protection hidden="1"/>
    </xf>
    <xf numFmtId="0" fontId="18" fillId="32" borderId="11" xfId="0" applyFont="1" applyFill="1" applyBorder="1" applyAlignment="1" applyProtection="1">
      <alignment horizontal="center" vertical="center" wrapText="1"/>
      <protection hidden="1" locked="0"/>
    </xf>
    <xf numFmtId="0" fontId="18" fillId="32" borderId="14" xfId="0" applyFont="1" applyFill="1" applyBorder="1" applyAlignment="1" applyProtection="1">
      <alignment horizontal="center" vertical="center" wrapText="1"/>
      <protection hidden="1" locked="0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horizontal="right" vertical="center" wrapText="1"/>
      <protection hidden="1"/>
    </xf>
    <xf numFmtId="0" fontId="3" fillId="32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32" borderId="0" xfId="0" applyFont="1" applyFill="1" applyAlignment="1" applyProtection="1">
      <alignment/>
      <protection hidden="1"/>
    </xf>
    <xf numFmtId="0" fontId="10" fillId="32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41" applyFont="1" applyProtection="1">
      <alignment/>
      <protection locked="0"/>
    </xf>
    <xf numFmtId="0" fontId="13" fillId="32" borderId="0" xfId="0" applyFont="1" applyFill="1" applyAlignment="1" applyProtection="1">
      <alignment/>
      <protection hidden="1"/>
    </xf>
    <xf numFmtId="0" fontId="20" fillId="0" borderId="0" xfId="41" applyFont="1" applyProtection="1">
      <alignment/>
      <protection locked="0"/>
    </xf>
    <xf numFmtId="0" fontId="21" fillId="32" borderId="10" xfId="0" applyFont="1" applyFill="1" applyBorder="1" applyAlignment="1" applyProtection="1">
      <alignment/>
      <protection hidden="1" locked="0"/>
    </xf>
    <xf numFmtId="0" fontId="21" fillId="32" borderId="10" xfId="0" applyFont="1" applyFill="1" applyBorder="1" applyAlignment="1" applyProtection="1">
      <alignment horizontal="center"/>
      <protection hidden="1" locked="0"/>
    </xf>
    <xf numFmtId="0" fontId="10" fillId="32" borderId="0" xfId="0" applyFont="1" applyFill="1" applyAlignment="1" applyProtection="1">
      <alignment horizontal="center"/>
      <protection hidden="1"/>
    </xf>
    <xf numFmtId="0" fontId="9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10" fillId="32" borderId="0" xfId="0" applyFont="1" applyFill="1" applyAlignment="1" applyProtection="1">
      <alignment vertical="top"/>
      <protection hidden="1"/>
    </xf>
    <xf numFmtId="0" fontId="22" fillId="32" borderId="0" xfId="0" applyFont="1" applyFill="1" applyAlignment="1" applyProtection="1">
      <alignment/>
      <protection hidden="1"/>
    </xf>
    <xf numFmtId="0" fontId="19" fillId="0" borderId="0" xfId="41" applyFont="1" applyProtection="1">
      <alignment/>
      <protection/>
    </xf>
    <xf numFmtId="0" fontId="20" fillId="0" borderId="0" xfId="41" applyFont="1" applyProtection="1">
      <alignment/>
      <protection/>
    </xf>
    <xf numFmtId="0" fontId="2" fillId="32" borderId="0" xfId="0" applyFont="1" applyFill="1" applyAlignment="1" applyProtection="1">
      <alignment/>
      <protection hidden="1" locked="0"/>
    </xf>
    <xf numFmtId="16" fontId="21" fillId="32" borderId="10" xfId="0" applyNumberFormat="1" applyFont="1" applyFill="1" applyBorder="1" applyAlignment="1" applyProtection="1">
      <alignment/>
      <protection hidden="1" locked="0"/>
    </xf>
    <xf numFmtId="16" fontId="2" fillId="32" borderId="11" xfId="0" applyNumberFormat="1" applyFont="1" applyFill="1" applyBorder="1" applyAlignment="1" applyProtection="1">
      <alignment horizontal="center"/>
      <protection hidden="1" locked="0"/>
    </xf>
    <xf numFmtId="0" fontId="27" fillId="32" borderId="0" xfId="0" applyFont="1" applyFill="1" applyAlignment="1">
      <alignment/>
    </xf>
    <xf numFmtId="0" fontId="18" fillId="32" borderId="15" xfId="0" applyFont="1" applyFill="1" applyBorder="1" applyAlignment="1" applyProtection="1">
      <alignment horizontal="left" vertical="center" wrapText="1"/>
      <protection hidden="1" locked="0"/>
    </xf>
    <xf numFmtId="0" fontId="18" fillId="32" borderId="16" xfId="0" applyFont="1" applyFill="1" applyBorder="1" applyAlignment="1" applyProtection="1">
      <alignment horizontal="left" vertical="center" wrapText="1"/>
      <protection hidden="1" locked="0"/>
    </xf>
    <xf numFmtId="0" fontId="18" fillId="32" borderId="17" xfId="0" applyFont="1" applyFill="1" applyBorder="1" applyAlignment="1" applyProtection="1">
      <alignment horizontal="left" vertical="center" wrapText="1"/>
      <protection hidden="1" locked="0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7" fillId="32" borderId="10" xfId="0" applyFont="1" applyFill="1" applyBorder="1" applyAlignment="1" applyProtection="1">
      <alignment/>
      <protection hidden="1" locked="0"/>
    </xf>
    <xf numFmtId="0" fontId="12" fillId="33" borderId="15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21" fillId="32" borderId="10" xfId="0" applyFont="1" applyFill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 locked="0"/>
    </xf>
    <xf numFmtId="172" fontId="21" fillId="32" borderId="10" xfId="0" applyNumberFormat="1" applyFont="1" applyFill="1" applyBorder="1" applyAlignment="1" applyProtection="1">
      <alignment horizontal="left"/>
      <protection hidden="1" locked="0"/>
    </xf>
    <xf numFmtId="0" fontId="2" fillId="32" borderId="11" xfId="0" applyFont="1" applyFill="1" applyBorder="1" applyAlignment="1" applyProtection="1">
      <alignment horizontal="left" vertical="top"/>
      <protection hidden="1" locked="0"/>
    </xf>
    <xf numFmtId="0" fontId="21" fillId="32" borderId="10" xfId="0" applyFont="1" applyFill="1" applyBorder="1" applyAlignment="1" applyProtection="1">
      <alignment horizontal="center"/>
      <protection hidden="1" locked="0"/>
    </xf>
    <xf numFmtId="0" fontId="11" fillId="32" borderId="10" xfId="0" applyFont="1" applyFill="1" applyBorder="1" applyAlignment="1" applyProtection="1">
      <alignment horizontal="left" shrinkToFit="1"/>
      <protection hidden="1" locked="0"/>
    </xf>
    <xf numFmtId="0" fontId="11" fillId="32" borderId="10" xfId="0" applyFont="1" applyFill="1" applyBorder="1" applyAlignment="1" applyProtection="1">
      <alignment horizontal="left"/>
      <protection hidden="1" locked="0"/>
    </xf>
    <xf numFmtId="0" fontId="11" fillId="32" borderId="10" xfId="0" applyFont="1" applyFill="1" applyBorder="1" applyAlignment="1" applyProtection="1">
      <alignment horizontal="center"/>
      <protection hidden="1" locked="0"/>
    </xf>
    <xf numFmtId="14" fontId="11" fillId="32" borderId="10" xfId="0" applyNumberFormat="1" applyFont="1" applyFill="1" applyBorder="1" applyAlignment="1" applyProtection="1">
      <alignment/>
      <protection hidden="1" locked="0"/>
    </xf>
    <xf numFmtId="0" fontId="11" fillId="32" borderId="10" xfId="0" applyFont="1" applyFill="1" applyBorder="1" applyAlignment="1" applyProtection="1">
      <alignment/>
      <protection hidden="1" locked="0"/>
    </xf>
    <xf numFmtId="0" fontId="12" fillId="33" borderId="11" xfId="0" applyFont="1" applyFill="1" applyBorder="1" applyAlignment="1" applyProtection="1">
      <alignment horizontal="left" wrapText="1"/>
      <protection hidden="1"/>
    </xf>
    <xf numFmtId="0" fontId="25" fillId="32" borderId="10" xfId="34" applyFill="1" applyBorder="1" applyAlignment="1" applyProtection="1">
      <alignment/>
      <protection hidden="1" locked="0"/>
    </xf>
    <xf numFmtId="0" fontId="21" fillId="32" borderId="10" xfId="0" applyFont="1" applyFill="1" applyBorder="1" applyAlignment="1" applyProtection="1">
      <alignment horizontal="left"/>
      <protection hidden="1" locked="0"/>
    </xf>
    <xf numFmtId="0" fontId="10" fillId="0" borderId="10" xfId="0" applyFont="1" applyBorder="1" applyAlignment="1" applyProtection="1">
      <alignment horizontal="center"/>
      <protection hidden="1"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dstotek 2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1200150</xdr:rowOff>
    </xdr:from>
    <xdr:to>
      <xdr:col>9</xdr:col>
      <xdr:colOff>895350</xdr:colOff>
      <xdr:row>0</xdr:row>
      <xdr:rowOff>1809750</xdr:rowOff>
    </xdr:to>
    <xdr:grpSp>
      <xdr:nvGrpSpPr>
        <xdr:cNvPr id="1" name="Skupina 1"/>
        <xdr:cNvGrpSpPr>
          <a:grpSpLocks/>
        </xdr:cNvGrpSpPr>
      </xdr:nvGrpSpPr>
      <xdr:grpSpPr>
        <a:xfrm>
          <a:off x="0" y="1200150"/>
          <a:ext cx="6696075" cy="609600"/>
          <a:chOff x="-378" y="1200150"/>
          <a:chExt cx="6120997" cy="485775"/>
        </a:xfrm>
        <a:solidFill>
          <a:srgbClr val="FFFFFF"/>
        </a:solidFill>
      </xdr:grpSpPr>
      <xdr:sp fLocksText="0">
        <xdr:nvSpPr>
          <xdr:cNvPr id="2" name="PoljeZBesedilom 2"/>
          <xdr:cNvSpPr txBox="1">
            <a:spLocks noChangeArrowheads="1"/>
          </xdr:cNvSpPr>
        </xdr:nvSpPr>
        <xdr:spPr>
          <a:xfrm>
            <a:off x="-378" y="1207680"/>
            <a:ext cx="6120997" cy="4705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72000" tIns="0" rIns="14400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EVIDENCA O MALI KOMUNALNI ČISTILNI NAPRAVI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Raven povezovalnik 3"/>
          <xdr:cNvSpPr>
            <a:spLocks/>
          </xdr:cNvSpPr>
        </xdr:nvSpPr>
        <xdr:spPr>
          <a:xfrm>
            <a:off x="88376" y="1200150"/>
            <a:ext cx="5952670" cy="7530"/>
          </a:xfrm>
          <a:prstGeom prst="line">
            <a:avLst/>
          </a:prstGeom>
          <a:noFill/>
          <a:ln w="25400" cmpd="sng">
            <a:solidFill>
              <a:srgbClr val="0072C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aven povezovalnik 4"/>
          <xdr:cNvSpPr>
            <a:spLocks/>
          </xdr:cNvSpPr>
        </xdr:nvSpPr>
        <xdr:spPr>
          <a:xfrm>
            <a:off x="99088" y="1663094"/>
            <a:ext cx="5941958" cy="22831"/>
          </a:xfrm>
          <a:prstGeom prst="line">
            <a:avLst/>
          </a:prstGeom>
          <a:noFill/>
          <a:ln w="25400" cmpd="sng">
            <a:solidFill>
              <a:srgbClr val="0072C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51</xdr:row>
      <xdr:rowOff>57150</xdr:rowOff>
    </xdr:from>
    <xdr:to>
      <xdr:col>1</xdr:col>
      <xdr:colOff>200025</xdr:colOff>
      <xdr:row>51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19075" y="102393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57150</xdr:rowOff>
    </xdr:from>
    <xdr:to>
      <xdr:col>1</xdr:col>
      <xdr:colOff>200025</xdr:colOff>
      <xdr:row>52</xdr:row>
      <xdr:rowOff>171450</xdr:rowOff>
    </xdr:to>
    <xdr:sp>
      <xdr:nvSpPr>
        <xdr:cNvPr id="6" name="Rectangle 10"/>
        <xdr:cNvSpPr>
          <a:spLocks/>
        </xdr:cNvSpPr>
      </xdr:nvSpPr>
      <xdr:spPr>
        <a:xfrm>
          <a:off x="219075" y="104298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36</xdr:row>
      <xdr:rowOff>19050</xdr:rowOff>
    </xdr:from>
    <xdr:to>
      <xdr:col>1</xdr:col>
      <xdr:colOff>504825</xdr:colOff>
      <xdr:row>36</xdr:row>
      <xdr:rowOff>133350</xdr:rowOff>
    </xdr:to>
    <xdr:sp>
      <xdr:nvSpPr>
        <xdr:cNvPr id="7" name="Rectangle 5"/>
        <xdr:cNvSpPr>
          <a:spLocks/>
        </xdr:cNvSpPr>
      </xdr:nvSpPr>
      <xdr:spPr>
        <a:xfrm>
          <a:off x="523875" y="73056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K&#268;N\EVIDENCA%20MK&#268;N%203.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ELITA\Evidenca%20greznic\evidenca%20grez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anti"/>
      <sheetName val="obrazec MKČN"/>
      <sheetName val="EVIDENCA"/>
      <sheetName val="OCENA OBRATOVANJA"/>
      <sheetName val="razmerja"/>
      <sheetName val="naslovi"/>
    </sheetNames>
    <sheetDataSet>
      <sheetData sheetId="0">
        <row r="1">
          <cell r="D1" t="str">
            <v>Katastrska občina</v>
          </cell>
          <cell r="H1" t="str">
            <v>NA_IME</v>
          </cell>
          <cell r="P1" t="str">
            <v>drugo</v>
          </cell>
        </row>
        <row r="2">
          <cell r="D2" t="str">
            <v>AJDOVŠČINA</v>
          </cell>
          <cell r="H2" t="str">
            <v>ADAMOVO</v>
          </cell>
          <cell r="M2" t="str">
            <v>BREZOVICA</v>
          </cell>
          <cell r="P2" t="str">
            <v>SIST EN 752 </v>
          </cell>
          <cell r="T2" t="str">
            <v>Cerkljansko, Škofjeloško in Polhograjsko hribovje</v>
          </cell>
          <cell r="V2" t="str">
            <v>posredno v podzemno vodo</v>
          </cell>
        </row>
        <row r="3">
          <cell r="D3" t="str">
            <v>BERIČEVO</v>
          </cell>
          <cell r="H3" t="str">
            <v>BABNA GORA</v>
          </cell>
          <cell r="M3" t="str">
            <v>DOBROVA-POLHOV GRADEC</v>
          </cell>
          <cell r="P3" t="str">
            <v>SIST EN 752-1</v>
          </cell>
          <cell r="T3" t="str">
            <v>Savska kotlina in Ljubljansko Barje</v>
          </cell>
          <cell r="V3" t="str">
            <v>neposredno v celinsko površinsko vodo</v>
          </cell>
        </row>
        <row r="4">
          <cell r="D4" t="str">
            <v>BEZIGRAD</v>
          </cell>
          <cell r="H4" t="str">
            <v>BANE</v>
          </cell>
          <cell r="M4" t="str">
            <v>DOL PRI LJUBLJANI</v>
          </cell>
          <cell r="P4" t="str">
            <v>SIST EN 752-2 </v>
          </cell>
          <cell r="T4" t="str">
            <v>Posavsko hribovje do osrednje Sotle</v>
          </cell>
          <cell r="V4" t="str">
            <v>neposredno v rečno ustje izven območja kopalnih voda</v>
          </cell>
        </row>
        <row r="5">
          <cell r="D5" t="str">
            <v>BIZOVIK</v>
          </cell>
          <cell r="H5" t="str">
            <v>BAVDEK</v>
          </cell>
          <cell r="M5" t="str">
            <v>HORJUL</v>
          </cell>
          <cell r="P5" t="str">
            <v>SIST EN 752-3</v>
          </cell>
          <cell r="T5" t="str">
            <v>Dolenjski kras</v>
          </cell>
        </row>
        <row r="6">
          <cell r="D6" t="str">
            <v>BRDO</v>
          </cell>
          <cell r="H6" t="str">
            <v>BELICA</v>
          </cell>
          <cell r="M6" t="str">
            <v>IG</v>
          </cell>
          <cell r="P6" t="str">
            <v>SIST EN 12255-5 </v>
          </cell>
          <cell r="T6" t="str">
            <v>Kraška Ljubljanica</v>
          </cell>
        </row>
        <row r="7">
          <cell r="D7" t="str">
            <v>BREZOVICA</v>
          </cell>
          <cell r="H7" t="str">
            <v>BELO</v>
          </cell>
          <cell r="M7" t="str">
            <v>LJUBLJANA</v>
          </cell>
          <cell r="P7" t="str">
            <v>SIST EN 12255-6  </v>
          </cell>
          <cell r="T7" t="str">
            <v>Ljubljanica</v>
          </cell>
        </row>
        <row r="8">
          <cell r="D8" t="str">
            <v>BRINJE I</v>
          </cell>
          <cell r="H8" t="str">
            <v>BERIČEVO</v>
          </cell>
          <cell r="M8" t="str">
            <v>MEDVODE</v>
          </cell>
          <cell r="P8" t="str">
            <v>SIST EN 12255-7 </v>
          </cell>
          <cell r="T8" t="str">
            <v>Sava</v>
          </cell>
        </row>
        <row r="9">
          <cell r="D9" t="str">
            <v>BRINJE II</v>
          </cell>
          <cell r="H9" t="str">
            <v>BESNICA</v>
          </cell>
          <cell r="M9" t="str">
            <v>ŠKOFLJICA</v>
          </cell>
          <cell r="P9" t="str">
            <v>SIST EN 12566-3 </v>
          </cell>
          <cell r="T9" t="str">
            <v>Gameljščica</v>
          </cell>
        </row>
        <row r="10">
          <cell r="D10" t="str">
            <v>ČRNUČE</v>
          </cell>
          <cell r="H10" t="str">
            <v>BOROVEC PRI KARLOVICI</v>
          </cell>
          <cell r="M10" t="str">
            <v>VELIKE LAŠČE</v>
          </cell>
          <cell r="P10" t="str">
            <v>SIST EN 12566-4 </v>
          </cell>
          <cell r="T10" t="str">
            <v>Ižca</v>
          </cell>
        </row>
        <row r="11">
          <cell r="D11" t="str">
            <v>ČRNI VRH</v>
          </cell>
          <cell r="H11" t="str">
            <v>BOŠTETJE</v>
          </cell>
          <cell r="P11" t="str">
            <v>SIST EN 12566-1 </v>
          </cell>
          <cell r="T11" t="str">
            <v>Mlake</v>
          </cell>
        </row>
        <row r="12">
          <cell r="D12" t="str">
            <v>DOBRAVICA</v>
          </cell>
          <cell r="H12" t="str">
            <v>BRANKOVO</v>
          </cell>
          <cell r="P12" t="str">
            <v>DIN 4261-2</v>
          </cell>
          <cell r="T12" t="str">
            <v>Graben</v>
          </cell>
        </row>
        <row r="13">
          <cell r="D13" t="str">
            <v>DOBROVA</v>
          </cell>
          <cell r="H13" t="str">
            <v>BREST</v>
          </cell>
          <cell r="P13" t="str">
            <v>/</v>
          </cell>
          <cell r="T13" t="str">
            <v>Gradaščica</v>
          </cell>
        </row>
        <row r="14">
          <cell r="D14" t="str">
            <v>DOBRUNJE</v>
          </cell>
          <cell r="H14" t="str">
            <v>BREZJE PRI DOBROVI</v>
          </cell>
          <cell r="P14" t="str">
            <v>ČSN EN 60335-1,50081-1,292-2</v>
          </cell>
          <cell r="T14" t="str">
            <v>Glinščica</v>
          </cell>
        </row>
        <row r="15">
          <cell r="D15" t="str">
            <v>DOL PRI LJUBLJANI</v>
          </cell>
          <cell r="H15" t="str">
            <v>BREZJE PRI LIPOGLAVU</v>
          </cell>
        </row>
        <row r="16">
          <cell r="D16" t="str">
            <v>DOLSKO</v>
          </cell>
          <cell r="H16" t="str">
            <v>BREZOVICA PRI LJUBLJANI</v>
          </cell>
        </row>
        <row r="17">
          <cell r="D17" t="str">
            <v>DRAVLJE</v>
          </cell>
          <cell r="H17" t="str">
            <v>BREZOVICA PRI MEDVODAH</v>
          </cell>
        </row>
        <row r="18">
          <cell r="D18" t="str">
            <v>DRENIK</v>
          </cell>
          <cell r="H18" t="str">
            <v>BRINJE</v>
          </cell>
        </row>
        <row r="19">
          <cell r="D19" t="str">
            <v>GAMELJNE</v>
          </cell>
          <cell r="H19" t="str">
            <v>BRIŠE PRI POLHOVEM GRADCU</v>
          </cell>
        </row>
        <row r="20">
          <cell r="D20" t="str">
            <v>GLINCE</v>
          </cell>
          <cell r="H20" t="str">
            <v>BRLOG - DEL</v>
          </cell>
        </row>
        <row r="21">
          <cell r="D21" t="str">
            <v>GOLO</v>
          </cell>
          <cell r="H21" t="str">
            <v>BUKOVEC</v>
          </cell>
        </row>
        <row r="22">
          <cell r="D22" t="str">
            <v>GOLO BRDO</v>
          </cell>
          <cell r="H22" t="str">
            <v>BUTAJNOVA</v>
          </cell>
        </row>
        <row r="23">
          <cell r="D23" t="str">
            <v>GOLOVEC</v>
          </cell>
          <cell r="H23" t="str">
            <v>CENTA</v>
          </cell>
        </row>
        <row r="24">
          <cell r="D24" t="str">
            <v>GRADIŠČE</v>
          </cell>
          <cell r="H24" t="str">
            <v>ČEŠNJICA</v>
          </cell>
        </row>
        <row r="25">
          <cell r="D25" t="str">
            <v>GRADIŠČE I</v>
          </cell>
          <cell r="H25" t="str">
            <v>ČETEŽ PRI TURJAKU</v>
          </cell>
        </row>
        <row r="26">
          <cell r="D26" t="str">
            <v>GRADIŠČE II</v>
          </cell>
          <cell r="H26" t="str">
            <v>ČRNA VAS</v>
          </cell>
        </row>
        <row r="27">
          <cell r="D27" t="str">
            <v>GRIČ</v>
          </cell>
          <cell r="H27" t="str">
            <v>ČRNI VRH</v>
          </cell>
        </row>
        <row r="28">
          <cell r="D28" t="str">
            <v>HORJUL</v>
          </cell>
          <cell r="H28" t="str">
            <v>DEDNIK</v>
          </cell>
        </row>
        <row r="29">
          <cell r="D29" t="str">
            <v>IG</v>
          </cell>
          <cell r="H29" t="str">
            <v>DOBRAVICA</v>
          </cell>
        </row>
        <row r="30">
          <cell r="D30" t="str">
            <v>IŠKA LOKA</v>
          </cell>
          <cell r="H30" t="str">
            <v>DOBROVA</v>
          </cell>
        </row>
        <row r="31">
          <cell r="D31" t="str">
            <v>IŠKA VAS</v>
          </cell>
          <cell r="H31" t="str">
            <v>DOL</v>
          </cell>
        </row>
        <row r="32">
          <cell r="D32" t="str">
            <v>JEŽICA</v>
          </cell>
          <cell r="H32" t="str">
            <v>DOL PRI LJUBLJANI</v>
          </cell>
        </row>
        <row r="33">
          <cell r="D33" t="str">
            <v>KAMNIK</v>
          </cell>
          <cell r="H33" t="str">
            <v>DOLE PRI ŠKOFLJICI</v>
          </cell>
        </row>
        <row r="34">
          <cell r="D34" t="str">
            <v>KARLOVŠKO PREDMESTJE</v>
          </cell>
          <cell r="H34" t="str">
            <v>DOLENJA VAS PRI POLH. GRADCU</v>
          </cell>
        </row>
        <row r="35">
          <cell r="D35" t="str">
            <v>KAŠELJ</v>
          </cell>
          <cell r="H35" t="str">
            <v>DOLENJE KALIŠČE</v>
          </cell>
        </row>
        <row r="36">
          <cell r="D36" t="str">
            <v>KLEČE</v>
          </cell>
          <cell r="H36" t="str">
            <v>DOLGO BRDO</v>
          </cell>
        </row>
        <row r="37">
          <cell r="D37" t="str">
            <v>KRAKOVSKO PREDMESTJE</v>
          </cell>
          <cell r="H37" t="str">
            <v>DOLNJE RETJE</v>
          </cell>
        </row>
        <row r="38">
          <cell r="D38" t="str">
            <v>LANIŠČE</v>
          </cell>
          <cell r="H38" t="str">
            <v>DOLSKO</v>
          </cell>
        </row>
        <row r="39">
          <cell r="D39" t="str">
            <v>LAZE</v>
          </cell>
          <cell r="H39" t="str">
            <v>DOLŠČAKI</v>
          </cell>
        </row>
        <row r="40">
          <cell r="D40" t="str">
            <v>LIPOGLAV</v>
          </cell>
          <cell r="H40" t="str">
            <v>DRAGA</v>
          </cell>
        </row>
        <row r="41">
          <cell r="D41" t="str">
            <v>LJUBLJANA MESTO</v>
          </cell>
          <cell r="H41" t="str">
            <v>DRAGOČAJNA</v>
          </cell>
        </row>
        <row r="42">
          <cell r="D42" t="str">
            <v>MEDVODE</v>
          </cell>
          <cell r="H42" t="str">
            <v>DRAŽEVNIK</v>
          </cell>
        </row>
        <row r="43">
          <cell r="D43" t="str">
            <v>MOSTE</v>
          </cell>
          <cell r="H43" t="str">
            <v>DRENIK</v>
          </cell>
        </row>
        <row r="44">
          <cell r="D44" t="str">
            <v>NADGORICA</v>
          </cell>
          <cell r="H44" t="str">
            <v>DVOR</v>
          </cell>
        </row>
        <row r="45">
          <cell r="D45" t="str">
            <v>NOVE JARŠE</v>
          </cell>
          <cell r="H45" t="str">
            <v>DVOR PRI POLHOVEM GRADCU</v>
          </cell>
        </row>
        <row r="46">
          <cell r="D46" t="str">
            <v>OSOLNIK</v>
          </cell>
          <cell r="H46" t="str">
            <v>DVORSKA VAS</v>
          </cell>
        </row>
        <row r="47">
          <cell r="D47" t="str">
            <v>PETELINJE</v>
          </cell>
          <cell r="H47" t="str">
            <v>GABRJE</v>
          </cell>
        </row>
        <row r="48">
          <cell r="D48" t="str">
            <v>PIJAVA GORICA</v>
          </cell>
          <cell r="H48" t="str">
            <v>GABRJE PRI JANČAH</v>
          </cell>
        </row>
        <row r="49">
          <cell r="D49" t="str">
            <v>PODGORA</v>
          </cell>
          <cell r="H49" t="str">
            <v>GLINEK</v>
          </cell>
        </row>
        <row r="50">
          <cell r="D50" t="str">
            <v>PODGORICA</v>
          </cell>
          <cell r="H50" t="str">
            <v>GOLO</v>
          </cell>
        </row>
        <row r="51">
          <cell r="D51" t="str">
            <v>PODMOLNIK</v>
          </cell>
          <cell r="H51" t="str">
            <v>GOLO BRDO</v>
          </cell>
        </row>
        <row r="52">
          <cell r="D52" t="str">
            <v>PODSMREKA</v>
          </cell>
          <cell r="H52" t="str">
            <v>GORENJE BLATO</v>
          </cell>
        </row>
        <row r="53">
          <cell r="D53" t="str">
            <v>POLHOV GRADEC</v>
          </cell>
          <cell r="H53" t="str">
            <v>GORENJE KALIŠČE</v>
          </cell>
        </row>
        <row r="54">
          <cell r="D54" t="str">
            <v>POLJANSKO PREDMESTJE</v>
          </cell>
          <cell r="H54" t="str">
            <v>GORIČANE</v>
          </cell>
        </row>
        <row r="55">
          <cell r="D55" t="str">
            <v>PRESERJE</v>
          </cell>
          <cell r="H55" t="str">
            <v>GORNJE RETJE</v>
          </cell>
        </row>
        <row r="56">
          <cell r="D56" t="str">
            <v>PRESKA</v>
          </cell>
          <cell r="H56" t="str">
            <v>GORNJI IG</v>
          </cell>
        </row>
        <row r="57">
          <cell r="D57" t="str">
            <v>PRULE</v>
          </cell>
          <cell r="H57" t="str">
            <v>GRADEŽ</v>
          </cell>
        </row>
        <row r="58">
          <cell r="D58" t="str">
            <v>RAKITNA</v>
          </cell>
          <cell r="H58" t="str">
            <v>GRADIŠČE</v>
          </cell>
        </row>
        <row r="59">
          <cell r="D59" t="str">
            <v>RAŠICA</v>
          </cell>
          <cell r="H59" t="str">
            <v>GRADIŠČE NAD PIJAVO GORICO</v>
          </cell>
        </row>
        <row r="60">
          <cell r="D60" t="str">
            <v>RUDNIK</v>
          </cell>
          <cell r="H60" t="str">
            <v>GRM</v>
          </cell>
        </row>
        <row r="61">
          <cell r="D61" t="str">
            <v>SMLEDNIK</v>
          </cell>
          <cell r="H61" t="str">
            <v>GUMNIŠČE</v>
          </cell>
        </row>
        <row r="62">
          <cell r="D62" t="str">
            <v>SENICA</v>
          </cell>
          <cell r="H62" t="str">
            <v>HLEBČE</v>
          </cell>
        </row>
        <row r="63">
          <cell r="D63" t="str">
            <v>SENOŽETI</v>
          </cell>
          <cell r="H63" t="str">
            <v>HORJUL</v>
          </cell>
        </row>
        <row r="64">
          <cell r="D64" t="str">
            <v>SKARUČNA</v>
          </cell>
          <cell r="H64" t="str">
            <v>HRASTENICE</v>
          </cell>
        </row>
        <row r="65">
          <cell r="D65" t="str">
            <v>SLAPE</v>
          </cell>
          <cell r="H65" t="str">
            <v>HRAŠE</v>
          </cell>
        </row>
        <row r="66">
          <cell r="D66" t="str">
            <v>SOSTRO</v>
          </cell>
          <cell r="H66" t="str">
            <v>HRUSTOVO</v>
          </cell>
        </row>
        <row r="67">
          <cell r="D67" t="str">
            <v>SPODNJA ŠIŠKA</v>
          </cell>
          <cell r="H67" t="str">
            <v>HRUŠEVO</v>
          </cell>
        </row>
        <row r="68">
          <cell r="D68" t="str">
            <v>SPODNJE PIRNIČE</v>
          </cell>
          <cell r="H68" t="str">
            <v>IG</v>
          </cell>
        </row>
        <row r="69">
          <cell r="D69" t="str">
            <v>STANEŽIČE</v>
          </cell>
          <cell r="H69" t="str">
            <v>IŠKA</v>
          </cell>
        </row>
        <row r="70">
          <cell r="D70" t="str">
            <v>STOŽICE</v>
          </cell>
          <cell r="H70" t="str">
            <v>IŠKA LOKA</v>
          </cell>
        </row>
        <row r="71">
          <cell r="D71" t="str">
            <v>ŠENTPETER</v>
          </cell>
          <cell r="H71" t="str">
            <v>IŠKA VAS</v>
          </cell>
        </row>
        <row r="72">
          <cell r="D72" t="str">
            <v>ŠENTVID NAD LJUBLJANO</v>
          </cell>
          <cell r="H72" t="str">
            <v>JAKIČEVO</v>
          </cell>
        </row>
        <row r="73">
          <cell r="D73" t="str">
            <v>ŠMARTNO OB SAVI</v>
          </cell>
          <cell r="H73" t="str">
            <v>JANČE</v>
          </cell>
        </row>
        <row r="74">
          <cell r="D74" t="str">
            <v>ŠMARTNO POD ŠMARNO GORO</v>
          </cell>
          <cell r="H74" t="str">
            <v>JAVOR</v>
          </cell>
        </row>
        <row r="75">
          <cell r="D75" t="str">
            <v>ŠTEPANJA VAS</v>
          </cell>
          <cell r="H75" t="str">
            <v>JAVORJE</v>
          </cell>
        </row>
        <row r="76">
          <cell r="D76" t="str">
            <v>ŠUJICA</v>
          </cell>
          <cell r="H76" t="str">
            <v>KAMNICA</v>
          </cell>
        </row>
        <row r="77">
          <cell r="D77" t="str">
            <v>TABOR</v>
          </cell>
          <cell r="H77" t="str">
            <v>KAPLANOVO</v>
          </cell>
        </row>
        <row r="78">
          <cell r="D78" t="str">
            <v>TACEN</v>
          </cell>
          <cell r="H78" t="str">
            <v>KARLOVICA</v>
          </cell>
        </row>
        <row r="79">
          <cell r="D79" t="str">
            <v>TOMIŠELJ</v>
          </cell>
          <cell r="H79" t="str">
            <v>KLADA</v>
          </cell>
        </row>
        <row r="80">
          <cell r="D80" t="str">
            <v>TREBELJEVO</v>
          </cell>
          <cell r="H80" t="str">
            <v>KLEČE PRI DOLU</v>
          </cell>
        </row>
        <row r="81">
          <cell r="D81" t="str">
            <v>TRNOVSKO PREDMESTJE</v>
          </cell>
          <cell r="H81" t="str">
            <v>KLOPCE</v>
          </cell>
        </row>
        <row r="82">
          <cell r="D82" t="str">
            <v>TURJAK</v>
          </cell>
          <cell r="H82" t="str">
            <v>KNEJ</v>
          </cell>
        </row>
        <row r="83">
          <cell r="D83" t="str">
            <v>UDMAT</v>
          </cell>
          <cell r="H83" t="str">
            <v>KOMANIJA</v>
          </cell>
        </row>
        <row r="84">
          <cell r="D84" t="str">
            <v>VIČ</v>
          </cell>
          <cell r="H84" t="str">
            <v>KORENO NAD HORJULOM</v>
          </cell>
        </row>
        <row r="85">
          <cell r="D85" t="str">
            <v>VIŽMARJE</v>
          </cell>
          <cell r="H85" t="str">
            <v>KOT</v>
          </cell>
        </row>
        <row r="86">
          <cell r="D86" t="str">
            <v>VINJE</v>
          </cell>
          <cell r="H86" t="str">
            <v>KOT PRI VELIKI SLEVICI</v>
          </cell>
        </row>
        <row r="87">
          <cell r="D87" t="str">
            <v>VOLAVLJE</v>
          </cell>
          <cell r="H87" t="str">
            <v>KREMENICA</v>
          </cell>
        </row>
        <row r="88">
          <cell r="D88" t="str">
            <v>VRBLJENE</v>
          </cell>
          <cell r="H88" t="str">
            <v>KRIŽEVSKA VAS</v>
          </cell>
        </row>
        <row r="89">
          <cell r="D89" t="str">
            <v>ZADOBROVA</v>
          </cell>
          <cell r="H89" t="str">
            <v>KRKOVO PRI KARLOVICI</v>
          </cell>
        </row>
        <row r="90">
          <cell r="D90" t="str">
            <v>ZAPOTOK</v>
          </cell>
          <cell r="H90" t="str">
            <v>KRVAVA PEČ</v>
          </cell>
        </row>
        <row r="91">
          <cell r="D91" t="str">
            <v>ZELENA JAMA</v>
          </cell>
          <cell r="H91" t="str">
            <v>KUKMAKA</v>
          </cell>
        </row>
        <row r="92">
          <cell r="D92" t="str">
            <v>ZGORNJA ŠIŠKA</v>
          </cell>
          <cell r="H92" t="str">
            <v>LADJA</v>
          </cell>
        </row>
        <row r="93">
          <cell r="D93" t="str">
            <v>ZGORNJE PIRNIČE</v>
          </cell>
          <cell r="H93" t="str">
            <v>LANIŠČE</v>
          </cell>
        </row>
        <row r="94">
          <cell r="D94" t="str">
            <v>ŽELIMLJE</v>
          </cell>
          <cell r="H94" t="str">
            <v>LAPORJE</v>
          </cell>
        </row>
        <row r="95">
          <cell r="D95" t="str">
            <v>STUDENČICE</v>
          </cell>
          <cell r="H95" t="str">
            <v>LAVRICA</v>
          </cell>
        </row>
        <row r="96">
          <cell r="D96" t="str">
            <v>HRAŠE</v>
          </cell>
          <cell r="H96" t="str">
            <v>LAZE</v>
          </cell>
        </row>
        <row r="97">
          <cell r="D97" t="str">
            <v>MOŠE</v>
          </cell>
          <cell r="H97" t="str">
            <v>LAZE PRI DOLSKEM</v>
          </cell>
        </row>
        <row r="98">
          <cell r="D98" t="str">
            <v>SORA</v>
          </cell>
          <cell r="H98" t="str">
            <v>LESNO BRDO</v>
          </cell>
        </row>
        <row r="99">
          <cell r="H99" t="str">
            <v>LIPE</v>
          </cell>
        </row>
        <row r="100">
          <cell r="H100" t="str">
            <v>LJUBGOJNA</v>
          </cell>
        </row>
        <row r="101">
          <cell r="H101" t="str">
            <v>LJUBLJANA</v>
          </cell>
        </row>
        <row r="102">
          <cell r="H102" t="str">
            <v>LOG PRI POLHOVEM GRADCU</v>
          </cell>
        </row>
        <row r="103">
          <cell r="H103" t="str">
            <v>LOGARJI</v>
          </cell>
        </row>
        <row r="104">
          <cell r="H104" t="str">
            <v>LUŽARJI</v>
          </cell>
        </row>
        <row r="105">
          <cell r="H105" t="str">
            <v>MAČKI</v>
          </cell>
        </row>
        <row r="106">
          <cell r="H106" t="str">
            <v>MALA SLEVICA</v>
          </cell>
        </row>
        <row r="107">
          <cell r="H107" t="str">
            <v>MALE LAŠČE</v>
          </cell>
        </row>
        <row r="108">
          <cell r="H108" t="str">
            <v>MALI LIPOGLAV</v>
          </cell>
        </row>
        <row r="109">
          <cell r="H109" t="str">
            <v>MALI LOČNIK</v>
          </cell>
        </row>
        <row r="110">
          <cell r="H110" t="str">
            <v>MALI OSOLNIK</v>
          </cell>
        </row>
        <row r="111">
          <cell r="H111" t="str">
            <v>MALI VRH PRI PREŽGANJU</v>
          </cell>
        </row>
        <row r="112">
          <cell r="H112" t="str">
            <v>MALO TREBELJEVO</v>
          </cell>
        </row>
        <row r="113">
          <cell r="H113" t="str">
            <v>MARINČKI</v>
          </cell>
        </row>
        <row r="114">
          <cell r="H114" t="str">
            <v>MATENA</v>
          </cell>
        </row>
        <row r="115">
          <cell r="H115" t="str">
            <v>MEDNO</v>
          </cell>
        </row>
        <row r="116">
          <cell r="H116" t="str">
            <v>MEDVEDJEK</v>
          </cell>
        </row>
        <row r="117">
          <cell r="H117" t="str">
            <v>MEDVODE</v>
          </cell>
        </row>
        <row r="118">
          <cell r="H118" t="str">
            <v>MOHORJE</v>
          </cell>
        </row>
        <row r="119">
          <cell r="H119" t="str">
            <v>MOŠE</v>
          </cell>
        </row>
        <row r="120">
          <cell r="H120" t="str">
            <v>NAREDI</v>
          </cell>
        </row>
        <row r="121">
          <cell r="H121" t="str">
            <v>OPALKOVO</v>
          </cell>
        </row>
        <row r="122">
          <cell r="H122" t="str">
            <v>ORLE</v>
          </cell>
        </row>
        <row r="123">
          <cell r="H123" t="str">
            <v>OSOLNIK</v>
          </cell>
        </row>
        <row r="124">
          <cell r="H124" t="str">
            <v>OSREDEK</v>
          </cell>
        </row>
        <row r="125">
          <cell r="H125" t="str">
            <v>OSREDEK PRI DOBROVI</v>
          </cell>
        </row>
        <row r="126">
          <cell r="H126" t="str">
            <v>OSREDKE</v>
          </cell>
        </row>
        <row r="127">
          <cell r="H127" t="str">
            <v>PANCE</v>
          </cell>
        </row>
        <row r="128">
          <cell r="H128" t="str">
            <v>PEČKI</v>
          </cell>
        </row>
        <row r="129">
          <cell r="H129" t="str">
            <v>PETELINJE</v>
          </cell>
        </row>
        <row r="130">
          <cell r="H130" t="str">
            <v>PIJAVA GORICA</v>
          </cell>
        </row>
        <row r="131">
          <cell r="H131" t="str">
            <v>PLANINA NAD HORJULOM</v>
          </cell>
        </row>
        <row r="132">
          <cell r="H132" t="str">
            <v>PLEŠE</v>
          </cell>
        </row>
        <row r="133">
          <cell r="H133" t="str">
            <v>PLOSOVO</v>
          </cell>
        </row>
        <row r="134">
          <cell r="H134" t="str">
            <v>PODGORA PRI DOLSKEM</v>
          </cell>
        </row>
        <row r="135">
          <cell r="H135" t="str">
            <v>PODGOZD</v>
          </cell>
        </row>
        <row r="136">
          <cell r="H136" t="str">
            <v>PODGRAD</v>
          </cell>
        </row>
        <row r="137">
          <cell r="H137" t="str">
            <v>PODHOJNI HRIB</v>
          </cell>
        </row>
        <row r="138">
          <cell r="H138" t="str">
            <v>PODKOGELJ</v>
          </cell>
        </row>
        <row r="139">
          <cell r="H139" t="str">
            <v>PODKRAJ</v>
          </cell>
        </row>
        <row r="140">
          <cell r="H140" t="str">
            <v>PODKRAJ</v>
          </cell>
        </row>
        <row r="141">
          <cell r="H141" t="str">
            <v>PODLIPOGLAV</v>
          </cell>
        </row>
        <row r="142">
          <cell r="H142" t="str">
            <v>PODLOG</v>
          </cell>
        </row>
        <row r="143">
          <cell r="H143" t="str">
            <v>PODMOLNIK</v>
          </cell>
        </row>
        <row r="144">
          <cell r="H144" t="str">
            <v>PODOLNICA</v>
          </cell>
        </row>
        <row r="145">
          <cell r="H145" t="str">
            <v>PODREBER</v>
          </cell>
        </row>
        <row r="146">
          <cell r="H146" t="str">
            <v>PODSMREKA</v>
          </cell>
        </row>
        <row r="147">
          <cell r="H147" t="str">
            <v>PODSMREKA PRI VELIKIH LAŠČAH</v>
          </cell>
        </row>
        <row r="148">
          <cell r="H148" t="str">
            <v>PODSTRMEC</v>
          </cell>
        </row>
        <row r="149">
          <cell r="H149" t="str">
            <v>PODULAKA</v>
          </cell>
        </row>
        <row r="150">
          <cell r="H150" t="str">
            <v>PODŽAGA</v>
          </cell>
        </row>
        <row r="151">
          <cell r="H151" t="str">
            <v>POLHOV GRADEC</v>
          </cell>
        </row>
        <row r="152">
          <cell r="H152" t="str">
            <v>POLZELO</v>
          </cell>
        </row>
        <row r="153">
          <cell r="H153" t="str">
            <v>POZNIKOVO</v>
          </cell>
        </row>
        <row r="154">
          <cell r="H154" t="str">
            <v>PRAPROČE</v>
          </cell>
        </row>
        <row r="155">
          <cell r="H155" t="str">
            <v>PRAZNIKI</v>
          </cell>
        </row>
        <row r="156">
          <cell r="H156" t="str">
            <v>PREŽGANJE</v>
          </cell>
        </row>
        <row r="157">
          <cell r="H157" t="str">
            <v>PRHAJEVO</v>
          </cell>
        </row>
        <row r="158">
          <cell r="H158" t="str">
            <v>PRILESJE</v>
          </cell>
        </row>
        <row r="159">
          <cell r="H159" t="str">
            <v>PRISTAVA PRI POLH. GRADCU</v>
          </cell>
        </row>
        <row r="160">
          <cell r="H160" t="str">
            <v>PURKAČE</v>
          </cell>
        </row>
        <row r="161">
          <cell r="H161" t="str">
            <v>PUŠČE</v>
          </cell>
        </row>
        <row r="162">
          <cell r="H162" t="str">
            <v>RAKITNA</v>
          </cell>
        </row>
        <row r="163">
          <cell r="H163" t="str">
            <v>RAKOVNIK</v>
          </cell>
        </row>
        <row r="164">
          <cell r="H164" t="str">
            <v>RAŠICA</v>
          </cell>
        </row>
        <row r="165">
          <cell r="H165" t="str">
            <v>RAŠICA</v>
          </cell>
        </row>
        <row r="166">
          <cell r="H166" t="str">
            <v>RAVNO BRDO</v>
          </cell>
        </row>
        <row r="167">
          <cell r="H167" t="str">
            <v>RAZORI</v>
          </cell>
        </row>
        <row r="168">
          <cell r="H168" t="str">
            <v>REBER PRI ŠKOFLJICI</v>
          </cell>
        </row>
        <row r="169">
          <cell r="H169" t="str">
            <v>REPČE</v>
          </cell>
        </row>
        <row r="170">
          <cell r="H170" t="str">
            <v>ROB</v>
          </cell>
        </row>
        <row r="171">
          <cell r="H171" t="str">
            <v>ROGATEC NAD ŽELIMLJAMI</v>
          </cell>
        </row>
        <row r="172">
          <cell r="H172" t="str">
            <v>ROVT</v>
          </cell>
        </row>
        <row r="173">
          <cell r="H173" t="str">
            <v>RUPE</v>
          </cell>
        </row>
        <row r="174">
          <cell r="H174" t="str">
            <v>SADINJA VAS</v>
          </cell>
        </row>
        <row r="175">
          <cell r="H175" t="str">
            <v>SAMOTORICA</v>
          </cell>
        </row>
        <row r="176">
          <cell r="H176" t="str">
            <v>SARSKO</v>
          </cell>
        </row>
        <row r="177">
          <cell r="H177" t="str">
            <v>SEKIRIŠČE</v>
          </cell>
        </row>
        <row r="178">
          <cell r="H178" t="str">
            <v>SELNIK</v>
          </cell>
        </row>
        <row r="179">
          <cell r="H179" t="str">
            <v>SELO NAD POLHOVIM GRADCEM</v>
          </cell>
        </row>
        <row r="180">
          <cell r="H180" t="str">
            <v>SELO PRI PANCAH</v>
          </cell>
        </row>
        <row r="181">
          <cell r="H181" t="str">
            <v>SELO PRI ROBU</v>
          </cell>
        </row>
        <row r="182">
          <cell r="H182" t="str">
            <v>SENIČICA</v>
          </cell>
        </row>
        <row r="183">
          <cell r="H183" t="str">
            <v>SENOŽETI</v>
          </cell>
        </row>
        <row r="184">
          <cell r="H184" t="str">
            <v>SETNICA - DEL</v>
          </cell>
        </row>
        <row r="185">
          <cell r="H185" t="str">
            <v>SETNICA - DEL</v>
          </cell>
        </row>
        <row r="186">
          <cell r="H186" t="str">
            <v>SETNIK</v>
          </cell>
        </row>
        <row r="187">
          <cell r="H187" t="str">
            <v>SLOKA GORA</v>
          </cell>
        </row>
        <row r="188">
          <cell r="H188" t="str">
            <v>SMLEDNIK</v>
          </cell>
        </row>
        <row r="189">
          <cell r="H189" t="str">
            <v>SMOLNIK</v>
          </cell>
        </row>
        <row r="190">
          <cell r="H190" t="str">
            <v>SMRJENE</v>
          </cell>
        </row>
        <row r="191">
          <cell r="H191" t="str">
            <v>SORA</v>
          </cell>
        </row>
        <row r="192">
          <cell r="H192" t="str">
            <v>SPODNJA SENICA</v>
          </cell>
        </row>
        <row r="193">
          <cell r="H193" t="str">
            <v>SPODNJE GAMELJNE</v>
          </cell>
        </row>
        <row r="194">
          <cell r="H194" t="str">
            <v>SPODNJE PIRNIČE</v>
          </cell>
        </row>
        <row r="195">
          <cell r="H195" t="str">
            <v>SREDNJA VAS PRI POLH. GRAD.</v>
          </cell>
        </row>
        <row r="196">
          <cell r="H196" t="str">
            <v>SREDNJE GAMELJNE</v>
          </cell>
        </row>
        <row r="197">
          <cell r="H197" t="str">
            <v>SREDNJI VRH</v>
          </cell>
        </row>
        <row r="198">
          <cell r="H198" t="str">
            <v>SRNJAK</v>
          </cell>
        </row>
        <row r="199">
          <cell r="H199" t="str">
            <v>SROBOTNIK PRI VEL. LAŠČAH</v>
          </cell>
        </row>
        <row r="200">
          <cell r="H200" t="str">
            <v>STAJE</v>
          </cell>
        </row>
        <row r="201">
          <cell r="H201" t="str">
            <v>STANEŽIČE</v>
          </cell>
        </row>
        <row r="202">
          <cell r="H202" t="str">
            <v>STOPE</v>
          </cell>
        </row>
        <row r="203">
          <cell r="H203" t="str">
            <v>STRAHOMER</v>
          </cell>
        </row>
        <row r="204">
          <cell r="H204" t="str">
            <v>STRANSKA VAS</v>
          </cell>
        </row>
        <row r="205">
          <cell r="H205" t="str">
            <v>STRLETJE</v>
          </cell>
        </row>
        <row r="206">
          <cell r="H206" t="str">
            <v>STRMEC</v>
          </cell>
        </row>
        <row r="207">
          <cell r="H207" t="str">
            <v>STUDENČICE</v>
          </cell>
        </row>
        <row r="208">
          <cell r="H208" t="str">
            <v>SUŠA</v>
          </cell>
        </row>
        <row r="209">
          <cell r="H209" t="str">
            <v>ŠČURKI</v>
          </cell>
        </row>
        <row r="210">
          <cell r="H210" t="str">
            <v>ŠENTJOŠT NAD HORJULOM</v>
          </cell>
        </row>
        <row r="211">
          <cell r="H211" t="str">
            <v>ŠENTPAVEL</v>
          </cell>
        </row>
        <row r="212">
          <cell r="H212" t="str">
            <v>ŠKAMEVEC</v>
          </cell>
        </row>
        <row r="213">
          <cell r="H213" t="str">
            <v>ŠKOFLJICA</v>
          </cell>
        </row>
        <row r="214">
          <cell r="H214" t="str">
            <v>ŠKRILJE</v>
          </cell>
        </row>
        <row r="215">
          <cell r="H215" t="str">
            <v>ŠKRLOVICA</v>
          </cell>
        </row>
        <row r="216">
          <cell r="H216" t="str">
            <v>ŠUJICA</v>
          </cell>
        </row>
        <row r="217">
          <cell r="H217" t="str">
            <v>TEHOVEC</v>
          </cell>
        </row>
        <row r="218">
          <cell r="H218" t="str">
            <v>TOMAŽINI</v>
          </cell>
        </row>
        <row r="219">
          <cell r="H219" t="str">
            <v>TOMIŠELJ</v>
          </cell>
        </row>
        <row r="220">
          <cell r="H220" t="str">
            <v>TOPOL PRI MEDVODAH</v>
          </cell>
        </row>
        <row r="221">
          <cell r="H221" t="str">
            <v>TOŠKO ČELO</v>
          </cell>
        </row>
        <row r="222">
          <cell r="H222" t="str">
            <v>TRNOVEC</v>
          </cell>
        </row>
        <row r="223">
          <cell r="H223" t="str">
            <v>TUJI GRM</v>
          </cell>
        </row>
        <row r="224">
          <cell r="H224" t="str">
            <v>TURJAK</v>
          </cell>
        </row>
        <row r="225">
          <cell r="H225" t="str">
            <v>ULAKA</v>
          </cell>
        </row>
        <row r="226">
          <cell r="H226" t="str">
            <v>UZMANI</v>
          </cell>
        </row>
        <row r="227">
          <cell r="H227" t="str">
            <v>VALBURGA</v>
          </cell>
        </row>
        <row r="228">
          <cell r="H228" t="str">
            <v>VAŠE</v>
          </cell>
        </row>
        <row r="229">
          <cell r="H229" t="str">
            <v>VELIKA SLEVICA</v>
          </cell>
        </row>
        <row r="230">
          <cell r="H230" t="str">
            <v>VELIKE LAŠČE</v>
          </cell>
        </row>
        <row r="231">
          <cell r="H231" t="str">
            <v>VELIKI LIPOGLAV</v>
          </cell>
        </row>
        <row r="232">
          <cell r="H232" t="str">
            <v>VELIKI LOČNIK</v>
          </cell>
        </row>
        <row r="233">
          <cell r="H233" t="str">
            <v>VELIKI OSOLNIK</v>
          </cell>
        </row>
        <row r="234">
          <cell r="H234" t="str">
            <v>VELIKO TREBELJEVO</v>
          </cell>
        </row>
        <row r="235">
          <cell r="H235" t="str">
            <v>VERJE</v>
          </cell>
        </row>
        <row r="236">
          <cell r="H236" t="str">
            <v>VIDEM</v>
          </cell>
        </row>
        <row r="237">
          <cell r="H237" t="str">
            <v>VIKRČE</v>
          </cell>
        </row>
        <row r="238">
          <cell r="H238" t="str">
            <v>VINJE</v>
          </cell>
        </row>
        <row r="239">
          <cell r="H239" t="str">
            <v>VISOKO</v>
          </cell>
        </row>
        <row r="240">
          <cell r="H240" t="str">
            <v>VNAJNARJE</v>
          </cell>
        </row>
        <row r="241">
          <cell r="H241" t="str">
            <v>VOLAVLJE</v>
          </cell>
        </row>
        <row r="242">
          <cell r="H242" t="str">
            <v>VRBLJENE</v>
          </cell>
        </row>
        <row r="243">
          <cell r="H243" t="str">
            <v>VRH</v>
          </cell>
        </row>
        <row r="244">
          <cell r="H244" t="str">
            <v>VRH NAD ŽELIMLJAMI</v>
          </cell>
        </row>
        <row r="245">
          <cell r="H245" t="str">
            <v>VRH PRI DOLSKEM</v>
          </cell>
        </row>
        <row r="246">
          <cell r="H246" t="str">
            <v>VRZDENEC</v>
          </cell>
        </row>
        <row r="247">
          <cell r="H247" t="str">
            <v>ZABORŠT PRI DOLU</v>
          </cell>
        </row>
        <row r="248">
          <cell r="H248" t="str">
            <v>ZAGORICA PRI DOLSKEM</v>
          </cell>
        </row>
        <row r="249">
          <cell r="H249" t="str">
            <v>ZAGRADIŠČE</v>
          </cell>
        </row>
        <row r="250">
          <cell r="H250" t="str">
            <v>ZAJELŠE</v>
          </cell>
        </row>
        <row r="251">
          <cell r="H251" t="str">
            <v>ZAKLANEC</v>
          </cell>
        </row>
        <row r="252">
          <cell r="H252" t="str">
            <v>ZALOG PRI ŠKOFLJICI</v>
          </cell>
        </row>
        <row r="253">
          <cell r="H253" t="str">
            <v>ZAPOTOK</v>
          </cell>
        </row>
        <row r="254">
          <cell r="H254" t="str">
            <v>ZAVRH POD ŠMARNO GORO</v>
          </cell>
        </row>
        <row r="255">
          <cell r="H255" t="str">
            <v>ZBILJE</v>
          </cell>
        </row>
        <row r="256">
          <cell r="H256" t="str">
            <v>ZGONČE</v>
          </cell>
        </row>
        <row r="257">
          <cell r="H257" t="str">
            <v>ZGORNJA BESNICA</v>
          </cell>
        </row>
        <row r="258">
          <cell r="H258" t="str">
            <v>ZGORNJA SENICA</v>
          </cell>
        </row>
        <row r="259">
          <cell r="H259" t="str">
            <v>ZGORNJE GAMELJNE</v>
          </cell>
        </row>
        <row r="260">
          <cell r="H260" t="str">
            <v>ZGORNJE PIRNIČE</v>
          </cell>
        </row>
        <row r="261">
          <cell r="H261" t="str">
            <v>ŽAGA</v>
          </cell>
        </row>
        <row r="262">
          <cell r="H262" t="str">
            <v>ŽAŽAR</v>
          </cell>
        </row>
        <row r="263">
          <cell r="H263" t="str">
            <v>ŽELIMLJE</v>
          </cell>
        </row>
        <row r="264">
          <cell r="H264" t="str">
            <v>ŽLEBE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ifrant"/>
      <sheetName val="greznice"/>
      <sheetName val="List1"/>
      <sheetName val="male ČN"/>
      <sheetName val="ig g"/>
      <sheetName val="ig"/>
    </sheetNames>
    <sheetDataSet>
      <sheetData sheetId="0">
        <row r="1">
          <cell r="A1" t="str">
            <v>Katastrska občina</v>
          </cell>
        </row>
        <row r="2">
          <cell r="A2" t="str">
            <v>AJDOVŠČINA</v>
          </cell>
        </row>
        <row r="3">
          <cell r="A3" t="str">
            <v>BERIČEVO</v>
          </cell>
        </row>
        <row r="4">
          <cell r="A4" t="str">
            <v>BEZIGRAD</v>
          </cell>
        </row>
        <row r="5">
          <cell r="A5" t="str">
            <v>BIZOVIK</v>
          </cell>
        </row>
        <row r="6">
          <cell r="A6" t="str">
            <v>BRDO</v>
          </cell>
        </row>
        <row r="7">
          <cell r="A7" t="str">
            <v>BREZOVICA</v>
          </cell>
        </row>
        <row r="8">
          <cell r="A8" t="str">
            <v>BRINJE I</v>
          </cell>
        </row>
        <row r="9">
          <cell r="A9" t="str">
            <v>BRINJE II</v>
          </cell>
        </row>
        <row r="10">
          <cell r="A10" t="str">
            <v>ČRNUČE</v>
          </cell>
        </row>
        <row r="11">
          <cell r="A11" t="str">
            <v>DOBRAVICA</v>
          </cell>
        </row>
        <row r="12">
          <cell r="A12" t="str">
            <v>DOBROVA</v>
          </cell>
        </row>
        <row r="13">
          <cell r="A13" t="str">
            <v>DOBRUNJE</v>
          </cell>
        </row>
        <row r="14">
          <cell r="A14" t="str">
            <v>DOL PRI LJUBLJANI</v>
          </cell>
        </row>
        <row r="15">
          <cell r="A15" t="str">
            <v>DOLSKO</v>
          </cell>
        </row>
        <row r="16">
          <cell r="A16" t="str">
            <v>DRAVLJE</v>
          </cell>
        </row>
        <row r="17">
          <cell r="A17" t="str">
            <v>DRENIK</v>
          </cell>
        </row>
        <row r="18">
          <cell r="A18" t="str">
            <v>GAMELJNE</v>
          </cell>
        </row>
        <row r="19">
          <cell r="A19" t="str">
            <v>GLINCE</v>
          </cell>
        </row>
        <row r="20">
          <cell r="A20" t="str">
            <v>GOLO</v>
          </cell>
        </row>
        <row r="21">
          <cell r="A21" t="str">
            <v>GOLO BRDO</v>
          </cell>
        </row>
        <row r="22">
          <cell r="A22" t="str">
            <v>GOLOVEC</v>
          </cell>
        </row>
        <row r="23">
          <cell r="A23" t="str">
            <v>GRADIŠČE</v>
          </cell>
        </row>
        <row r="24">
          <cell r="A24" t="str">
            <v>GRADIŠČE I</v>
          </cell>
        </row>
        <row r="25">
          <cell r="A25" t="str">
            <v>GRADIŠČE II</v>
          </cell>
        </row>
        <row r="26">
          <cell r="A26" t="str">
            <v>GRIČ</v>
          </cell>
        </row>
        <row r="27">
          <cell r="A27" t="str">
            <v>HORJUL</v>
          </cell>
        </row>
        <row r="28">
          <cell r="A28" t="str">
            <v>IG</v>
          </cell>
        </row>
        <row r="29">
          <cell r="A29" t="str">
            <v>IŠKA LOKA</v>
          </cell>
        </row>
        <row r="30">
          <cell r="A30" t="str">
            <v>IŠKA VAS</v>
          </cell>
        </row>
        <row r="31">
          <cell r="A31" t="str">
            <v>JEŽICA</v>
          </cell>
        </row>
        <row r="32">
          <cell r="A32" t="str">
            <v>KAMNIK</v>
          </cell>
        </row>
        <row r="33">
          <cell r="A33" t="str">
            <v>KARLOVŠKO PREDMESTJE</v>
          </cell>
        </row>
        <row r="34">
          <cell r="A34" t="str">
            <v>KAŠELJ</v>
          </cell>
        </row>
        <row r="35">
          <cell r="A35" t="str">
            <v>KLEČE</v>
          </cell>
        </row>
        <row r="36">
          <cell r="A36" t="str">
            <v>KRAKOVSKO PREDMESTJE</v>
          </cell>
        </row>
        <row r="37">
          <cell r="A37" t="str">
            <v>LANIŠČE</v>
          </cell>
        </row>
        <row r="38">
          <cell r="A38" t="str">
            <v>LAZE</v>
          </cell>
        </row>
        <row r="39">
          <cell r="A39" t="str">
            <v>LIPOGLAV</v>
          </cell>
        </row>
        <row r="40">
          <cell r="A40" t="str">
            <v>LJUBLJANA MESTO</v>
          </cell>
        </row>
        <row r="41">
          <cell r="A41" t="str">
            <v>MEDVODE</v>
          </cell>
        </row>
        <row r="42">
          <cell r="A42" t="str">
            <v>MOSTE</v>
          </cell>
        </row>
        <row r="43">
          <cell r="A43" t="str">
            <v>NADGORICA</v>
          </cell>
        </row>
        <row r="44">
          <cell r="A44" t="str">
            <v>NOVE JARŠE</v>
          </cell>
        </row>
        <row r="45">
          <cell r="A45" t="str">
            <v>OSOLNIK</v>
          </cell>
        </row>
        <row r="46">
          <cell r="A46" t="str">
            <v>PETELINJE</v>
          </cell>
        </row>
        <row r="47">
          <cell r="A47" t="str">
            <v>PIJAVA GORICA</v>
          </cell>
        </row>
        <row r="48">
          <cell r="A48" t="str">
            <v>PODGORA</v>
          </cell>
        </row>
        <row r="49">
          <cell r="A49" t="str">
            <v>PODGORICA</v>
          </cell>
        </row>
        <row r="50">
          <cell r="A50" t="str">
            <v>PODMOLNIK</v>
          </cell>
        </row>
        <row r="51">
          <cell r="A51" t="str">
            <v>PODSMREKA</v>
          </cell>
        </row>
        <row r="52">
          <cell r="A52" t="str">
            <v>POLHOV GRADEC</v>
          </cell>
        </row>
        <row r="53">
          <cell r="A53" t="str">
            <v>POLJANSKO PREDMESTJE</v>
          </cell>
        </row>
        <row r="54">
          <cell r="A54" t="str">
            <v>PRESERJE</v>
          </cell>
        </row>
        <row r="55">
          <cell r="A55" t="str">
            <v>PRESKA</v>
          </cell>
        </row>
        <row r="56">
          <cell r="A56" t="str">
            <v>PRULE</v>
          </cell>
        </row>
        <row r="57">
          <cell r="A57" t="str">
            <v>RAKITNA</v>
          </cell>
        </row>
        <row r="58">
          <cell r="A58" t="str">
            <v>RAŠICA</v>
          </cell>
        </row>
        <row r="59">
          <cell r="A59" t="str">
            <v>RUDNIK</v>
          </cell>
        </row>
        <row r="60">
          <cell r="A60" t="str">
            <v>SENICA</v>
          </cell>
        </row>
        <row r="61">
          <cell r="A61" t="str">
            <v>SENOŽETI</v>
          </cell>
        </row>
        <row r="62">
          <cell r="A62" t="str">
            <v>SKARUČNA</v>
          </cell>
        </row>
        <row r="63">
          <cell r="A63" t="str">
            <v>SLAPE</v>
          </cell>
        </row>
        <row r="64">
          <cell r="A64" t="str">
            <v>SMLEDNIK</v>
          </cell>
        </row>
        <row r="65">
          <cell r="A65" t="str">
            <v>SOSTRO</v>
          </cell>
        </row>
        <row r="66">
          <cell r="A66" t="str">
            <v>SPODNJA ŠIŠKA</v>
          </cell>
        </row>
        <row r="67">
          <cell r="A67" t="str">
            <v>SPODNJE PIRNIČE</v>
          </cell>
        </row>
        <row r="68">
          <cell r="A68" t="str">
            <v>STANEŽIČE</v>
          </cell>
        </row>
        <row r="69">
          <cell r="A69" t="str">
            <v>STOŽICE</v>
          </cell>
        </row>
        <row r="70">
          <cell r="A70" t="str">
            <v>ŠENTPETER</v>
          </cell>
        </row>
        <row r="71">
          <cell r="A71" t="str">
            <v>ŠENTVID NAD LJUBLJANO</v>
          </cell>
        </row>
        <row r="72">
          <cell r="A72" t="str">
            <v>ŠMARTNO OB SAVI</v>
          </cell>
        </row>
        <row r="73">
          <cell r="A73" t="str">
            <v>ŠMARTNO POD ŠMARNO GORO</v>
          </cell>
        </row>
        <row r="74">
          <cell r="A74" t="str">
            <v>ŠTEPANJA VAS</v>
          </cell>
        </row>
        <row r="75">
          <cell r="A75" t="str">
            <v>ŠUJICA</v>
          </cell>
        </row>
        <row r="76">
          <cell r="A76" t="str">
            <v>TABOR</v>
          </cell>
        </row>
        <row r="77">
          <cell r="A77" t="str">
            <v>TACEN</v>
          </cell>
        </row>
        <row r="78">
          <cell r="A78" t="str">
            <v>TOMIŠELJ</v>
          </cell>
        </row>
        <row r="79">
          <cell r="A79" t="str">
            <v>TREBELJEVO</v>
          </cell>
        </row>
        <row r="80">
          <cell r="A80" t="str">
            <v>TRNOVSKO PREDMESTJE</v>
          </cell>
        </row>
        <row r="81">
          <cell r="A81" t="str">
            <v>TURJAK</v>
          </cell>
        </row>
        <row r="82">
          <cell r="A82" t="str">
            <v>UDMAT</v>
          </cell>
        </row>
        <row r="83">
          <cell r="A83" t="str">
            <v>VIČ</v>
          </cell>
        </row>
        <row r="84">
          <cell r="A84" t="str">
            <v>VIŽMARJE</v>
          </cell>
        </row>
        <row r="85">
          <cell r="A85" t="str">
            <v>VINJE</v>
          </cell>
        </row>
        <row r="86">
          <cell r="A86" t="str">
            <v>VOLAVLJE</v>
          </cell>
        </row>
        <row r="87">
          <cell r="A87" t="str">
            <v>VRBLJENE</v>
          </cell>
        </row>
        <row r="88">
          <cell r="A88" t="str">
            <v>ZADOBROVA</v>
          </cell>
        </row>
        <row r="89">
          <cell r="A89" t="str">
            <v>ZAPOTOK</v>
          </cell>
        </row>
        <row r="90">
          <cell r="A90" t="str">
            <v>ZBILJE</v>
          </cell>
        </row>
        <row r="91">
          <cell r="A91" t="str">
            <v>ZELENA JAMA</v>
          </cell>
        </row>
        <row r="92">
          <cell r="A92" t="str">
            <v>ZGORNJA ŠIŠKA</v>
          </cell>
        </row>
        <row r="93">
          <cell r="A93" t="str">
            <v>ZGORNJE PIRNIČE</v>
          </cell>
        </row>
        <row r="94">
          <cell r="A94" t="str">
            <v>ŽELIMLJE</v>
          </cell>
        </row>
        <row r="95">
          <cell r="A95" t="str">
            <v>ZAKLANEC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showGridLines="0" showRowColHeaders="0" tabSelected="1" zoomScale="166" zoomScaleNormal="166" zoomScaleSheetLayoutView="130" zoomScalePageLayoutView="80" workbookViewId="0" topLeftCell="A1">
      <selection activeCell="C83" sqref="C83:D83"/>
    </sheetView>
  </sheetViews>
  <sheetFormatPr defaultColWidth="0" defaultRowHeight="12.75" zeroHeight="1"/>
  <cols>
    <col min="1" max="1" width="2.25390625" style="8" customWidth="1"/>
    <col min="2" max="2" width="9.75390625" style="8" customWidth="1"/>
    <col min="3" max="3" width="9.25390625" style="8" customWidth="1"/>
    <col min="4" max="4" width="9.125" style="8" customWidth="1"/>
    <col min="5" max="5" width="9.375" style="8" customWidth="1"/>
    <col min="6" max="7" width="9.125" style="8" customWidth="1"/>
    <col min="8" max="8" width="7.75390625" style="8" customWidth="1"/>
    <col min="9" max="9" width="10.375" style="8" customWidth="1"/>
    <col min="10" max="10" width="14.625" style="8" customWidth="1"/>
    <col min="11" max="40" width="9.125" style="9" hidden="1" customWidth="1"/>
    <col min="41" max="16384" width="9.125" style="8" hidden="1" customWidth="1"/>
  </cols>
  <sheetData>
    <row r="1" spans="1:9" s="9" customFormat="1" ht="157.5" customHeight="1">
      <c r="A1" s="10"/>
      <c r="B1" s="10"/>
      <c r="C1" s="10"/>
      <c r="D1" s="10"/>
      <c r="E1" s="10"/>
      <c r="F1" s="10"/>
      <c r="G1" s="10"/>
      <c r="H1" s="10"/>
      <c r="I1" s="10"/>
    </row>
    <row r="2" spans="1:40" s="48" customFormat="1" ht="12">
      <c r="A2" s="58" t="s">
        <v>124</v>
      </c>
      <c r="C2" s="46"/>
      <c r="D2" s="46"/>
      <c r="E2" s="46"/>
      <c r="F2" s="46"/>
      <c r="G2" s="46"/>
      <c r="H2" s="46" t="s">
        <v>81</v>
      </c>
      <c r="I2" s="46"/>
      <c r="J2" s="4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s="48" customFormat="1" ht="12">
      <c r="A3" s="45" t="s">
        <v>42</v>
      </c>
      <c r="B3" s="45"/>
      <c r="C3" s="46"/>
      <c r="D3" s="46"/>
      <c r="E3" s="46"/>
      <c r="F3" s="46"/>
      <c r="G3" s="46"/>
      <c r="H3" s="46"/>
      <c r="I3" s="46"/>
      <c r="J3" s="46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s="48" customFormat="1" ht="12">
      <c r="A4" s="45"/>
      <c r="B4" s="74"/>
      <c r="C4" s="74"/>
      <c r="D4" s="74"/>
      <c r="E4" s="74"/>
      <c r="F4" s="74"/>
      <c r="G4" s="74"/>
      <c r="H4" s="74"/>
      <c r="I4" s="74"/>
      <c r="J4" s="74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s="50" customFormat="1" ht="11.25">
      <c r="A5" s="49"/>
      <c r="B5" s="13" t="s">
        <v>21</v>
      </c>
      <c r="C5" s="13"/>
      <c r="D5" s="13"/>
      <c r="E5" s="13"/>
      <c r="F5" s="13"/>
      <c r="G5" s="13"/>
      <c r="H5" s="36"/>
      <c r="I5" s="13"/>
      <c r="J5" s="13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48" customFormat="1" ht="12">
      <c r="A6" s="45"/>
      <c r="B6" s="74"/>
      <c r="C6" s="74"/>
      <c r="D6" s="74"/>
      <c r="E6" s="74"/>
      <c r="F6" s="46"/>
      <c r="G6" s="74"/>
      <c r="H6" s="74"/>
      <c r="I6" s="74"/>
      <c r="J6" s="4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50" customFormat="1" ht="11.25">
      <c r="A7" s="49"/>
      <c r="B7" s="13" t="s">
        <v>22</v>
      </c>
      <c r="C7" s="13"/>
      <c r="D7" s="13"/>
      <c r="E7" s="13"/>
      <c r="F7" s="13"/>
      <c r="G7" s="13" t="s">
        <v>23</v>
      </c>
      <c r="H7" s="36"/>
      <c r="I7" s="13"/>
      <c r="J7" s="13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48" customFormat="1" ht="12">
      <c r="A8" s="45"/>
      <c r="B8" s="74"/>
      <c r="C8" s="74"/>
      <c r="D8" s="74"/>
      <c r="E8" s="74"/>
      <c r="F8" s="46"/>
      <c r="G8" s="46"/>
      <c r="H8" s="46"/>
      <c r="I8" s="46"/>
      <c r="J8" s="46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50" customFormat="1" ht="11.25">
      <c r="A9" s="49"/>
      <c r="B9" s="13" t="s">
        <v>24</v>
      </c>
      <c r="C9" s="13"/>
      <c r="D9" s="13"/>
      <c r="E9" s="13"/>
      <c r="F9" s="13"/>
      <c r="G9" s="13"/>
      <c r="H9" s="36"/>
      <c r="I9" s="13"/>
      <c r="J9" s="13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48" customFormat="1" ht="12.75">
      <c r="A10" s="46"/>
      <c r="B10" s="85"/>
      <c r="C10" s="75"/>
      <c r="D10" s="75"/>
      <c r="E10" s="75"/>
      <c r="F10" s="46"/>
      <c r="G10" s="51"/>
      <c r="H10" s="46"/>
      <c r="I10" s="86"/>
      <c r="J10" s="86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50" customFormat="1" ht="11.25">
      <c r="A11" s="49"/>
      <c r="B11" s="13" t="s">
        <v>25</v>
      </c>
      <c r="C11" s="13"/>
      <c r="D11" s="13"/>
      <c r="E11" s="13"/>
      <c r="F11" s="13"/>
      <c r="G11" s="13" t="s">
        <v>27</v>
      </c>
      <c r="H11" s="36"/>
      <c r="I11" s="13" t="s">
        <v>26</v>
      </c>
      <c r="J11" s="13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0" ht="15">
      <c r="A12" s="15" t="s">
        <v>83</v>
      </c>
      <c r="B12" s="13"/>
      <c r="C12" s="13"/>
      <c r="D12" s="13"/>
      <c r="E12" s="13"/>
      <c r="F12" s="13"/>
      <c r="G12" s="13"/>
      <c r="H12" s="11"/>
      <c r="I12" s="13"/>
      <c r="J12" s="13"/>
    </row>
    <row r="13" spans="1:40" s="48" customFormat="1" ht="12">
      <c r="A13" s="45"/>
      <c r="B13" s="78"/>
      <c r="C13" s="78"/>
      <c r="D13" s="78"/>
      <c r="E13" s="78"/>
      <c r="F13" s="46"/>
      <c r="G13" s="78"/>
      <c r="H13" s="78"/>
      <c r="I13" s="78"/>
      <c r="J13" s="7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50" customFormat="1" ht="11.25">
      <c r="A14" s="49"/>
      <c r="B14" s="13" t="s">
        <v>28</v>
      </c>
      <c r="C14" s="13"/>
      <c r="D14" s="13"/>
      <c r="E14" s="13"/>
      <c r="F14" s="13"/>
      <c r="G14" s="13" t="s">
        <v>29</v>
      </c>
      <c r="H14" s="36"/>
      <c r="I14" s="13"/>
      <c r="J14" s="13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10" ht="15">
      <c r="A15" s="13"/>
      <c r="B15" s="13"/>
      <c r="C15" s="13"/>
      <c r="D15" s="13"/>
      <c r="E15" s="13"/>
      <c r="F15" s="13"/>
      <c r="G15" s="13"/>
      <c r="H15" s="11"/>
      <c r="I15" s="13"/>
      <c r="J15" s="13"/>
    </row>
    <row r="16" spans="1:40" s="48" customFormat="1" ht="12">
      <c r="A16" s="45" t="s">
        <v>43</v>
      </c>
      <c r="B16" s="45"/>
      <c r="C16" s="46"/>
      <c r="D16" s="46"/>
      <c r="E16" s="46"/>
      <c r="F16" s="46"/>
      <c r="G16" s="46"/>
      <c r="H16" s="46"/>
      <c r="I16" s="46"/>
      <c r="J16" s="4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48" customFormat="1" ht="12">
      <c r="A17" s="45"/>
      <c r="B17" s="74"/>
      <c r="C17" s="75"/>
      <c r="D17" s="75"/>
      <c r="E17" s="75"/>
      <c r="F17" s="75"/>
      <c r="G17" s="75"/>
      <c r="H17" s="75"/>
      <c r="I17" s="75"/>
      <c r="J17" s="75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50" customFormat="1" ht="11.25">
      <c r="A18" s="49"/>
      <c r="B18" s="13" t="s">
        <v>30</v>
      </c>
      <c r="C18" s="13"/>
      <c r="D18" s="13"/>
      <c r="E18" s="13"/>
      <c r="F18" s="13"/>
      <c r="G18" s="13"/>
      <c r="H18" s="36"/>
      <c r="I18" s="13"/>
      <c r="J18" s="1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s="48" customFormat="1" ht="12">
      <c r="A19" s="45"/>
      <c r="B19" s="74"/>
      <c r="C19" s="75"/>
      <c r="D19" s="75"/>
      <c r="E19" s="75"/>
      <c r="F19" s="46"/>
      <c r="G19" s="74"/>
      <c r="H19" s="75"/>
      <c r="I19" s="75"/>
      <c r="J19" s="7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50" customFormat="1" ht="11.25">
      <c r="A20" s="49"/>
      <c r="B20" s="13" t="s">
        <v>31</v>
      </c>
      <c r="C20" s="13"/>
      <c r="D20" s="13"/>
      <c r="E20" s="13"/>
      <c r="F20" s="13"/>
      <c r="G20" s="13" t="s">
        <v>32</v>
      </c>
      <c r="H20" s="36"/>
      <c r="I20" s="13"/>
      <c r="J20" s="1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s="48" customFormat="1" ht="12">
      <c r="A21" s="45"/>
      <c r="B21" s="74"/>
      <c r="C21" s="75"/>
      <c r="D21" s="75"/>
      <c r="E21" s="75"/>
      <c r="F21" s="46"/>
      <c r="G21" s="74"/>
      <c r="H21" s="75"/>
      <c r="I21" s="75"/>
      <c r="J21" s="75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50" customFormat="1" ht="11.25">
      <c r="A22" s="49"/>
      <c r="B22" s="13" t="s">
        <v>33</v>
      </c>
      <c r="C22" s="13"/>
      <c r="D22" s="13"/>
      <c r="E22" s="13"/>
      <c r="F22" s="13"/>
      <c r="G22" s="13" t="s">
        <v>34</v>
      </c>
      <c r="H22" s="36"/>
      <c r="I22" s="13"/>
      <c r="J22" s="13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s="48" customFormat="1" ht="12">
      <c r="A23" s="45"/>
      <c r="B23" s="74"/>
      <c r="C23" s="75"/>
      <c r="D23" s="75"/>
      <c r="E23" s="75"/>
      <c r="F23" s="46"/>
      <c r="G23" s="51"/>
      <c r="H23" s="46"/>
      <c r="I23" s="74"/>
      <c r="J23" s="74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50" customFormat="1" ht="11.25">
      <c r="A24" s="49"/>
      <c r="B24" s="13" t="s">
        <v>35</v>
      </c>
      <c r="C24" s="13"/>
      <c r="D24" s="13"/>
      <c r="E24" s="13"/>
      <c r="F24" s="13"/>
      <c r="G24" s="13" t="s">
        <v>36</v>
      </c>
      <c r="H24" s="36"/>
      <c r="I24" s="13" t="s">
        <v>37</v>
      </c>
      <c r="J24" s="13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s="48" customFormat="1" ht="12">
      <c r="A25" s="45"/>
      <c r="B25" s="74"/>
      <c r="C25" s="75"/>
      <c r="D25" s="75"/>
      <c r="E25" s="75"/>
      <c r="F25" s="75"/>
      <c r="G25" s="75"/>
      <c r="H25" s="75"/>
      <c r="I25" s="75"/>
      <c r="J25" s="75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50" customFormat="1" ht="11.25">
      <c r="A26" s="49"/>
      <c r="B26" s="13" t="s">
        <v>38</v>
      </c>
      <c r="C26" s="13"/>
      <c r="D26" s="13"/>
      <c r="E26" s="13"/>
      <c r="F26" s="13"/>
      <c r="G26" s="13"/>
      <c r="H26" s="36"/>
      <c r="I26" s="13"/>
      <c r="J26" s="13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s="48" customFormat="1" ht="12">
      <c r="A27" s="45"/>
      <c r="B27" s="74"/>
      <c r="C27" s="75"/>
      <c r="D27" s="75"/>
      <c r="E27" s="75"/>
      <c r="F27" s="46"/>
      <c r="G27" s="62"/>
      <c r="H27" s="46"/>
      <c r="I27" s="76"/>
      <c r="J27" s="76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50" customFormat="1" ht="11.25">
      <c r="A28" s="49"/>
      <c r="B28" s="13" t="s">
        <v>39</v>
      </c>
      <c r="C28" s="13"/>
      <c r="D28" s="13"/>
      <c r="E28" s="13"/>
      <c r="F28" s="13"/>
      <c r="G28" s="13" t="s">
        <v>40</v>
      </c>
      <c r="H28" s="36"/>
      <c r="I28" s="13" t="s">
        <v>41</v>
      </c>
      <c r="J28" s="13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s="48" customFormat="1" ht="12">
      <c r="A29" s="54"/>
      <c r="B29" s="55"/>
      <c r="C29" s="55"/>
      <c r="D29" s="56"/>
      <c r="E29" s="55"/>
      <c r="F29" s="56"/>
      <c r="G29" s="55"/>
      <c r="H29" s="56"/>
      <c r="I29" s="56"/>
      <c r="J29" s="5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48" customFormat="1" ht="12">
      <c r="A30" s="46"/>
      <c r="B30" s="46" t="s">
        <v>67</v>
      </c>
      <c r="C30" s="46"/>
      <c r="D30" s="46"/>
      <c r="E30" s="52"/>
      <c r="F30" s="53"/>
      <c r="G30" s="52"/>
      <c r="H30" s="46"/>
      <c r="I30" s="46"/>
      <c r="J30" s="4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50" customFormat="1" ht="11.25">
      <c r="A31" s="49"/>
      <c r="B31" s="13"/>
      <c r="C31" s="13"/>
      <c r="D31" s="13"/>
      <c r="E31" s="13" t="s">
        <v>68</v>
      </c>
      <c r="F31" s="13"/>
      <c r="G31" s="13" t="s">
        <v>69</v>
      </c>
      <c r="H31" s="36"/>
      <c r="I31" s="13"/>
      <c r="J31" s="13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s="48" customFormat="1" ht="12">
      <c r="A32" s="45" t="s">
        <v>44</v>
      </c>
      <c r="B32" s="45"/>
      <c r="C32" s="46"/>
      <c r="D32" s="46"/>
      <c r="E32" s="46"/>
      <c r="F32" s="46"/>
      <c r="G32" s="46"/>
      <c r="H32" s="46"/>
      <c r="I32" s="46"/>
      <c r="J32" s="4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48" customFormat="1" ht="12">
      <c r="A33" s="57"/>
      <c r="B33" s="86"/>
      <c r="C33" s="86"/>
      <c r="D33" s="86"/>
      <c r="E33" s="86"/>
      <c r="F33" s="86"/>
      <c r="G33" s="86"/>
      <c r="H33" s="86"/>
      <c r="I33" s="86"/>
      <c r="J33" s="86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50" customFormat="1" ht="11.25">
      <c r="A34" s="49"/>
      <c r="B34" s="13" t="s">
        <v>45</v>
      </c>
      <c r="C34" s="13"/>
      <c r="D34" s="13"/>
      <c r="E34" s="13"/>
      <c r="F34" s="13"/>
      <c r="G34" s="13"/>
      <c r="H34" s="36"/>
      <c r="I34" s="13"/>
      <c r="J34" s="1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s="48" customFormat="1" ht="12">
      <c r="A35" s="45"/>
      <c r="B35" s="78"/>
      <c r="C35" s="78"/>
      <c r="D35" s="46"/>
      <c r="E35" s="78"/>
      <c r="F35" s="78"/>
      <c r="G35" s="87"/>
      <c r="H35" s="46"/>
      <c r="I35" s="78"/>
      <c r="J35" s="7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50" customFormat="1" ht="11.25">
      <c r="A36" s="49"/>
      <c r="B36" s="13" t="s">
        <v>70</v>
      </c>
      <c r="C36" s="13"/>
      <c r="D36" s="13"/>
      <c r="E36" s="13" t="s">
        <v>71</v>
      </c>
      <c r="F36" s="13"/>
      <c r="G36" s="13"/>
      <c r="H36" s="36"/>
      <c r="I36" s="13" t="s">
        <v>72</v>
      </c>
      <c r="J36" s="13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10" ht="15">
      <c r="A37" s="16"/>
      <c r="B37" s="17" t="s">
        <v>82</v>
      </c>
      <c r="C37" s="57" t="s">
        <v>84</v>
      </c>
      <c r="D37" s="11"/>
      <c r="E37" s="17"/>
      <c r="F37" s="11"/>
      <c r="G37" s="17"/>
      <c r="H37" s="11"/>
      <c r="I37" s="11"/>
      <c r="J37" s="52"/>
    </row>
    <row r="38" spans="1:40" s="48" customFormat="1" ht="12">
      <c r="A38" s="45" t="s">
        <v>54</v>
      </c>
      <c r="B38" s="45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10" ht="23.25">
      <c r="A39" s="16"/>
      <c r="B39" s="22" t="s">
        <v>5</v>
      </c>
      <c r="C39" s="84" t="s">
        <v>77</v>
      </c>
      <c r="D39" s="84"/>
      <c r="E39" s="84"/>
      <c r="F39" s="84"/>
      <c r="G39" s="84"/>
      <c r="H39" s="84"/>
      <c r="I39" s="22" t="s">
        <v>78</v>
      </c>
      <c r="J39" s="22" t="s">
        <v>6</v>
      </c>
    </row>
    <row r="40" spans="1:10" ht="15">
      <c r="A40" s="17" t="s">
        <v>46</v>
      </c>
      <c r="B40" s="23">
        <f>IF(ISERROR(#REF!),"",#REF!)</f>
      </c>
      <c r="C40" s="77"/>
      <c r="D40" s="77" t="str">
        <f aca="true" t="shared" si="0" ref="D40:G45">IF(ISERROR(G40),"",F40&amp;" "&amp;G40)</f>
        <v>   </v>
      </c>
      <c r="E40" s="77" t="str">
        <f t="shared" si="0"/>
        <v>  </v>
      </c>
      <c r="F40" s="77" t="str">
        <f t="shared" si="0"/>
        <v> </v>
      </c>
      <c r="G40" s="77" t="str">
        <f t="shared" si="0"/>
        <v> </v>
      </c>
      <c r="H40" s="77">
        <f>IF(ISERROR(#REF!),"",J40&amp;" "&amp;#REF!)</f>
      </c>
      <c r="I40" s="24"/>
      <c r="J40" s="63"/>
    </row>
    <row r="41" spans="1:10" ht="15">
      <c r="A41" s="17" t="s">
        <v>47</v>
      </c>
      <c r="B41" s="23">
        <f>IF(ISERROR(#REF!),"",#REF!)</f>
      </c>
      <c r="C41" s="77">
        <f>IF(ISERROR(#REF!),"",#REF!)</f>
      </c>
      <c r="D41" s="77" t="str">
        <f t="shared" si="0"/>
        <v>   </v>
      </c>
      <c r="E41" s="77" t="str">
        <f t="shared" si="0"/>
        <v>  </v>
      </c>
      <c r="F41" s="77" t="str">
        <f t="shared" si="0"/>
        <v> </v>
      </c>
      <c r="G41" s="77" t="str">
        <f t="shared" si="0"/>
        <v> </v>
      </c>
      <c r="H41" s="77">
        <f>IF(ISERROR(#REF!),"",J41&amp;" "&amp;#REF!)</f>
      </c>
      <c r="I41" s="25"/>
      <c r="J41" s="24"/>
    </row>
    <row r="42" spans="1:10" ht="15">
      <c r="A42" s="17" t="s">
        <v>48</v>
      </c>
      <c r="B42" s="23">
        <f>IF(ISERROR(#REF!),"",#REF!)</f>
      </c>
      <c r="C42" s="77">
        <f>IF(ISERROR(#REF!),"",#REF!)</f>
      </c>
      <c r="D42" s="77" t="str">
        <f t="shared" si="0"/>
        <v>   </v>
      </c>
      <c r="E42" s="77" t="str">
        <f t="shared" si="0"/>
        <v>  </v>
      </c>
      <c r="F42" s="77" t="str">
        <f t="shared" si="0"/>
        <v> </v>
      </c>
      <c r="G42" s="77" t="str">
        <f t="shared" si="0"/>
        <v> </v>
      </c>
      <c r="H42" s="77">
        <f>IF(ISERROR(#REF!),"",J42&amp;" "&amp;#REF!)</f>
      </c>
      <c r="I42" s="25"/>
      <c r="J42" s="24"/>
    </row>
    <row r="43" spans="1:10" ht="15">
      <c r="A43" s="17" t="s">
        <v>49</v>
      </c>
      <c r="B43" s="23">
        <f>IF(ISERROR(#REF!),"",#REF!)</f>
      </c>
      <c r="C43" s="77">
        <f>IF(ISERROR(#REF!),"",#REF!)</f>
      </c>
      <c r="D43" s="77" t="str">
        <f t="shared" si="0"/>
        <v>   </v>
      </c>
      <c r="E43" s="77" t="str">
        <f t="shared" si="0"/>
        <v>  </v>
      </c>
      <c r="F43" s="77" t="str">
        <f t="shared" si="0"/>
        <v> </v>
      </c>
      <c r="G43" s="77" t="str">
        <f t="shared" si="0"/>
        <v> </v>
      </c>
      <c r="H43" s="77">
        <f>IF(ISERROR(#REF!),"",J43&amp;" "&amp;#REF!)</f>
      </c>
      <c r="I43" s="25"/>
      <c r="J43" s="24"/>
    </row>
    <row r="44" spans="1:10" ht="15">
      <c r="A44" s="17" t="s">
        <v>50</v>
      </c>
      <c r="B44" s="23">
        <f>IF(ISERROR(#REF!),"",#REF!)</f>
      </c>
      <c r="C44" s="77">
        <f>IF(ISERROR(#REF!),"",#REF!)</f>
      </c>
      <c r="D44" s="77" t="str">
        <f t="shared" si="0"/>
        <v>   </v>
      </c>
      <c r="E44" s="77" t="str">
        <f t="shared" si="0"/>
        <v>  </v>
      </c>
      <c r="F44" s="77" t="str">
        <f t="shared" si="0"/>
        <v> </v>
      </c>
      <c r="G44" s="77" t="str">
        <f t="shared" si="0"/>
        <v> </v>
      </c>
      <c r="H44" s="77">
        <f>IF(ISERROR(#REF!),"",J44&amp;" "&amp;#REF!)</f>
      </c>
      <c r="I44" s="25"/>
      <c r="J44" s="24"/>
    </row>
    <row r="45" spans="1:10" ht="15">
      <c r="A45" s="17" t="s">
        <v>51</v>
      </c>
      <c r="B45" s="23">
        <f>IF(ISERROR(#REF!),"",#REF!)</f>
      </c>
      <c r="C45" s="77">
        <f>IF(ISERROR(#REF!),"",#REF!)</f>
      </c>
      <c r="D45" s="77" t="str">
        <f t="shared" si="0"/>
        <v>   </v>
      </c>
      <c r="E45" s="77" t="str">
        <f t="shared" si="0"/>
        <v>  </v>
      </c>
      <c r="F45" s="77" t="str">
        <f t="shared" si="0"/>
        <v> </v>
      </c>
      <c r="G45" s="77" t="str">
        <f t="shared" si="0"/>
        <v> </v>
      </c>
      <c r="H45" s="77">
        <f>IF(ISERROR(#REF!),"",J45&amp;" "&amp;#REF!)</f>
      </c>
      <c r="I45" s="25"/>
      <c r="J45" s="24"/>
    </row>
    <row r="46" spans="1:10" ht="15.75">
      <c r="A46" s="16"/>
      <c r="B46" s="17"/>
      <c r="C46" s="18"/>
      <c r="D46" s="11"/>
      <c r="E46" s="21"/>
      <c r="F46" s="11"/>
      <c r="G46" s="17"/>
      <c r="H46" s="11" t="s">
        <v>4</v>
      </c>
      <c r="I46" s="26"/>
      <c r="J46" s="26">
        <f>IF((SUM(J40:J45)=0),"",SUM(J40:J45))</f>
      </c>
    </row>
    <row r="47" spans="1:10" ht="15">
      <c r="A47" s="18"/>
      <c r="B47" s="18"/>
      <c r="C47" s="18"/>
      <c r="D47" s="18"/>
      <c r="E47" s="17"/>
      <c r="F47" s="18"/>
      <c r="G47" s="17"/>
      <c r="H47" s="18"/>
      <c r="I47" s="18"/>
      <c r="J47" s="18"/>
    </row>
    <row r="48" spans="1:10" ht="15">
      <c r="A48" s="18"/>
      <c r="B48" s="18"/>
      <c r="C48" s="18"/>
      <c r="D48" s="18"/>
      <c r="E48" s="17"/>
      <c r="F48" s="18"/>
      <c r="G48" s="17"/>
      <c r="H48" s="18"/>
      <c r="I48" s="18"/>
      <c r="J48" s="18"/>
    </row>
    <row r="49" spans="1:10" ht="15">
      <c r="A49" s="18"/>
      <c r="B49" s="18"/>
      <c r="C49" s="18"/>
      <c r="D49" s="18"/>
      <c r="E49" s="17"/>
      <c r="F49" s="18"/>
      <c r="G49" s="17"/>
      <c r="H49" s="18"/>
      <c r="I49" s="18"/>
      <c r="J49" s="18"/>
    </row>
    <row r="50" spans="1:40" s="48" customFormat="1" ht="12">
      <c r="A50" s="45" t="s">
        <v>55</v>
      </c>
      <c r="B50" s="45"/>
      <c r="C50" s="46"/>
      <c r="D50" s="46"/>
      <c r="E50" s="46"/>
      <c r="F50" s="46"/>
      <c r="G50" s="46"/>
      <c r="H50" s="46"/>
      <c r="I50" s="46"/>
      <c r="J50" s="46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10" ht="15">
      <c r="A51" s="11"/>
      <c r="B51" s="11"/>
      <c r="C51" s="11"/>
      <c r="D51" s="11"/>
      <c r="E51" s="11"/>
      <c r="F51" s="11"/>
      <c r="G51" s="17"/>
      <c r="H51" s="17"/>
      <c r="I51" s="17"/>
      <c r="J51" s="17"/>
    </row>
    <row r="52" spans="1:10" ht="15">
      <c r="A52" s="13" t="s">
        <v>56</v>
      </c>
      <c r="B52" s="61" t="s">
        <v>7</v>
      </c>
      <c r="C52" s="61"/>
      <c r="D52" s="61"/>
      <c r="E52" s="61"/>
      <c r="F52" s="52"/>
      <c r="G52" s="61"/>
      <c r="H52" s="61"/>
      <c r="I52" s="61"/>
      <c r="J52" s="61"/>
    </row>
    <row r="53" spans="1:10" ht="15">
      <c r="A53" s="13" t="s">
        <v>57</v>
      </c>
      <c r="B53" s="61" t="s">
        <v>8</v>
      </c>
      <c r="C53" s="61"/>
      <c r="D53" s="61"/>
      <c r="E53" s="61"/>
      <c r="F53" s="52"/>
      <c r="G53" s="61"/>
      <c r="H53" s="61"/>
      <c r="I53" s="61"/>
      <c r="J53" s="61"/>
    </row>
    <row r="54" spans="1:10" ht="15.75">
      <c r="A54" s="12"/>
      <c r="B54" s="79"/>
      <c r="C54" s="79"/>
      <c r="D54" s="79"/>
      <c r="E54" s="79"/>
      <c r="F54" s="79"/>
      <c r="G54" s="79"/>
      <c r="H54" s="79"/>
      <c r="I54" s="79"/>
      <c r="J54" s="79"/>
    </row>
    <row r="55" spans="1:40" s="50" customFormat="1" ht="11.25">
      <c r="A55" s="49"/>
      <c r="B55" s="13" t="s">
        <v>58</v>
      </c>
      <c r="C55" s="13"/>
      <c r="D55" s="13"/>
      <c r="E55" s="13"/>
      <c r="F55" s="13"/>
      <c r="G55" s="13"/>
      <c r="H55" s="36"/>
      <c r="I55" s="13"/>
      <c r="J55" s="13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10" ht="15">
      <c r="A56" s="12"/>
      <c r="B56" s="17"/>
      <c r="C56" s="27"/>
      <c r="D56" s="28"/>
      <c r="E56" s="17"/>
      <c r="F56" s="28"/>
      <c r="G56" s="17"/>
      <c r="H56" s="18"/>
      <c r="I56" s="18"/>
      <c r="J56" s="18"/>
    </row>
    <row r="57" spans="1:10" ht="15">
      <c r="A57" s="11"/>
      <c r="B57" s="11" t="s">
        <v>3</v>
      </c>
      <c r="C57" s="11"/>
      <c r="D57" s="11"/>
      <c r="E57" s="19"/>
      <c r="F57" s="20"/>
      <c r="G57" s="19"/>
      <c r="H57" s="11"/>
      <c r="I57" s="11"/>
      <c r="J57" s="11"/>
    </row>
    <row r="58" spans="1:40" s="50" customFormat="1" ht="11.25">
      <c r="A58" s="49"/>
      <c r="B58" s="13"/>
      <c r="C58" s="13"/>
      <c r="D58" s="13"/>
      <c r="E58" s="13" t="s">
        <v>59</v>
      </c>
      <c r="F58" s="13"/>
      <c r="G58" s="13" t="s">
        <v>60</v>
      </c>
      <c r="H58" s="36"/>
      <c r="I58" s="13"/>
      <c r="J58" s="13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10" ht="15">
      <c r="A59" s="18"/>
      <c r="B59" s="18"/>
      <c r="C59" s="18"/>
      <c r="D59" s="18"/>
      <c r="E59" s="17"/>
      <c r="F59" s="18"/>
      <c r="G59" s="17"/>
      <c r="H59" s="18"/>
      <c r="I59" s="18"/>
      <c r="J59" s="18"/>
    </row>
    <row r="60" spans="1:40" s="48" customFormat="1" ht="12">
      <c r="A60" s="45" t="s">
        <v>61</v>
      </c>
      <c r="B60" s="45"/>
      <c r="C60" s="46"/>
      <c r="D60" s="46"/>
      <c r="E60" s="46"/>
      <c r="F60" s="46"/>
      <c r="G60" s="46"/>
      <c r="H60" s="46"/>
      <c r="I60" s="46"/>
      <c r="J60" s="4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10" ht="15.75">
      <c r="A61" s="16"/>
      <c r="B61" s="80"/>
      <c r="C61" s="80"/>
      <c r="D61" s="80"/>
      <c r="E61" s="80"/>
      <c r="F61" s="80"/>
      <c r="G61" s="80"/>
      <c r="H61" s="80"/>
      <c r="I61" s="80"/>
      <c r="J61" s="80"/>
    </row>
    <row r="62" spans="1:40" s="50" customFormat="1" ht="11.25">
      <c r="A62" s="49"/>
      <c r="B62" s="13" t="s">
        <v>62</v>
      </c>
      <c r="C62" s="13"/>
      <c r="D62" s="13"/>
      <c r="E62" s="13"/>
      <c r="F62" s="13"/>
      <c r="G62" s="13"/>
      <c r="H62" s="36"/>
      <c r="I62" s="13"/>
      <c r="J62" s="13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10" ht="15.75">
      <c r="A63" s="16"/>
      <c r="B63" s="80"/>
      <c r="C63" s="80"/>
      <c r="D63" s="80"/>
      <c r="E63" s="80"/>
      <c r="F63" s="80"/>
      <c r="G63" s="80"/>
      <c r="H63" s="80"/>
      <c r="I63" s="80"/>
      <c r="J63" s="80"/>
    </row>
    <row r="64" spans="1:40" s="50" customFormat="1" ht="11.25">
      <c r="A64" s="49"/>
      <c r="B64" s="13" t="s">
        <v>63</v>
      </c>
      <c r="C64" s="13"/>
      <c r="D64" s="13"/>
      <c r="E64" s="13"/>
      <c r="F64" s="13"/>
      <c r="G64" s="13"/>
      <c r="H64" s="36"/>
      <c r="I64" s="13"/>
      <c r="J64" s="13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10" ht="15.75">
      <c r="A65" s="16"/>
      <c r="B65" s="81"/>
      <c r="C65" s="81"/>
      <c r="D65" s="81"/>
      <c r="E65" s="81"/>
      <c r="F65" s="81"/>
      <c r="G65" s="27"/>
      <c r="H65" s="81"/>
      <c r="I65" s="81"/>
      <c r="J65" s="81"/>
    </row>
    <row r="66" spans="1:40" s="50" customFormat="1" ht="11.25">
      <c r="A66" s="49"/>
      <c r="B66" s="13" t="s">
        <v>85</v>
      </c>
      <c r="C66" s="13"/>
      <c r="D66" s="13"/>
      <c r="E66" s="13"/>
      <c r="F66" s="13"/>
      <c r="G66" s="13"/>
      <c r="H66" s="36" t="s">
        <v>79</v>
      </c>
      <c r="I66" s="13"/>
      <c r="J66" s="13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10" ht="15">
      <c r="A67" s="12"/>
      <c r="B67" s="17"/>
      <c r="C67" s="18"/>
      <c r="D67" s="18"/>
      <c r="E67" s="18"/>
      <c r="F67" s="18"/>
      <c r="G67" s="27"/>
      <c r="H67" s="17"/>
      <c r="I67" s="17"/>
      <c r="J67" s="27"/>
    </row>
    <row r="68" spans="1:10" ht="15">
      <c r="A68" s="29"/>
      <c r="B68" s="29"/>
      <c r="C68" s="29"/>
      <c r="D68" s="29"/>
      <c r="E68" s="29"/>
      <c r="F68" s="29"/>
      <c r="G68" s="29"/>
      <c r="H68" s="29"/>
      <c r="I68" s="29"/>
      <c r="J68" s="27"/>
    </row>
    <row r="69" spans="1:10" ht="15">
      <c r="A69" s="29"/>
      <c r="B69" s="64" t="s">
        <v>125</v>
      </c>
      <c r="C69" s="29"/>
      <c r="D69" s="29"/>
      <c r="E69" s="29"/>
      <c r="F69" s="29"/>
      <c r="G69" s="29"/>
      <c r="H69" s="29"/>
      <c r="I69" s="29"/>
      <c r="J69" s="27"/>
    </row>
    <row r="70" spans="1:10" ht="15">
      <c r="A70" s="29"/>
      <c r="B70" s="64"/>
      <c r="C70" s="29"/>
      <c r="D70" s="29"/>
      <c r="E70" s="29"/>
      <c r="F70" s="29"/>
      <c r="G70" s="29"/>
      <c r="H70" s="29"/>
      <c r="I70" s="29"/>
      <c r="J70" s="27"/>
    </row>
    <row r="71" spans="1:10" ht="15">
      <c r="A71" s="12"/>
      <c r="B71" s="29"/>
      <c r="C71" s="28"/>
      <c r="D71" s="28"/>
      <c r="E71" s="28"/>
      <c r="F71" s="28"/>
      <c r="G71" s="27"/>
      <c r="H71" s="27"/>
      <c r="I71" s="27"/>
      <c r="J71" s="27"/>
    </row>
    <row r="72" spans="1:10" ht="15.75">
      <c r="A72" s="12"/>
      <c r="B72" s="82"/>
      <c r="C72" s="83"/>
      <c r="D72" s="28"/>
      <c r="E72" s="28"/>
      <c r="F72" s="28"/>
      <c r="G72" s="70"/>
      <c r="H72" s="70"/>
      <c r="I72" s="70"/>
      <c r="J72" s="70"/>
    </row>
    <row r="73" spans="1:10" ht="15">
      <c r="A73" s="12"/>
      <c r="B73" s="17" t="s">
        <v>2</v>
      </c>
      <c r="C73" s="28"/>
      <c r="D73" s="28"/>
      <c r="E73" s="28"/>
      <c r="F73" s="30"/>
      <c r="G73" s="13" t="s">
        <v>66</v>
      </c>
      <c r="H73" s="27"/>
      <c r="I73" s="27"/>
      <c r="J73" s="27"/>
    </row>
    <row r="74" spans="1:10" ht="15">
      <c r="A74" s="12"/>
      <c r="B74" s="17"/>
      <c r="C74" s="28"/>
      <c r="D74" s="28"/>
      <c r="E74" s="28"/>
      <c r="F74" s="28"/>
      <c r="G74" s="28"/>
      <c r="H74" s="28"/>
      <c r="I74" s="28"/>
      <c r="J74" s="28"/>
    </row>
    <row r="75" spans="1:10" ht="15">
      <c r="A75" s="12"/>
      <c r="B75" s="17"/>
      <c r="C75" s="28"/>
      <c r="D75" s="28"/>
      <c r="E75" s="28"/>
      <c r="F75" s="28"/>
      <c r="G75" s="28"/>
      <c r="H75" s="28"/>
      <c r="I75" s="28"/>
      <c r="J75" s="28"/>
    </row>
    <row r="76" spans="1:10" ht="15.75" thickBot="1">
      <c r="A76" s="31"/>
      <c r="B76" s="32"/>
      <c r="C76" s="33"/>
      <c r="D76" s="33"/>
      <c r="E76" s="33"/>
      <c r="F76" s="33"/>
      <c r="G76" s="33"/>
      <c r="H76" s="33"/>
      <c r="I76" s="33"/>
      <c r="J76" s="33"/>
    </row>
    <row r="77" spans="1:10" ht="15.75" thickTop="1">
      <c r="A77" s="34"/>
      <c r="B77" s="35"/>
      <c r="C77" s="28"/>
      <c r="D77" s="28"/>
      <c r="E77" s="28"/>
      <c r="F77" s="28"/>
      <c r="G77" s="28"/>
      <c r="H77" s="28"/>
      <c r="I77" s="28"/>
      <c r="J77" s="28"/>
    </row>
    <row r="78" spans="1:10" ht="15">
      <c r="A78" s="12"/>
      <c r="B78" s="17"/>
      <c r="C78" s="28"/>
      <c r="D78" s="28"/>
      <c r="E78" s="36"/>
      <c r="F78" s="30"/>
      <c r="G78" s="36"/>
      <c r="H78" s="27"/>
      <c r="I78" s="27"/>
      <c r="J78" s="27"/>
    </row>
    <row r="79" spans="1:40" s="48" customFormat="1" ht="12">
      <c r="A79" s="45" t="s">
        <v>73</v>
      </c>
      <c r="B79" s="45"/>
      <c r="C79" s="46"/>
      <c r="D79" s="46"/>
      <c r="E79" s="46"/>
      <c r="F79" s="46"/>
      <c r="G79" s="46"/>
      <c r="H79" s="46"/>
      <c r="I79" s="46"/>
      <c r="J79" s="46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10" ht="1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23.25">
      <c r="A81" s="12"/>
      <c r="B81" s="22" t="s">
        <v>74</v>
      </c>
      <c r="C81" s="71" t="s">
        <v>1</v>
      </c>
      <c r="D81" s="72"/>
      <c r="E81" s="71" t="s">
        <v>80</v>
      </c>
      <c r="F81" s="73"/>
      <c r="G81" s="72"/>
      <c r="H81" s="22" t="s">
        <v>0</v>
      </c>
      <c r="I81" s="71" t="s">
        <v>75</v>
      </c>
      <c r="J81" s="72"/>
    </row>
    <row r="82" spans="1:10" ht="15">
      <c r="A82" s="36" t="s">
        <v>46</v>
      </c>
      <c r="B82" s="37"/>
      <c r="C82" s="65"/>
      <c r="D82" s="67"/>
      <c r="E82" s="65"/>
      <c r="F82" s="66"/>
      <c r="G82" s="67"/>
      <c r="H82" s="38"/>
      <c r="I82" s="68"/>
      <c r="J82" s="69"/>
    </row>
    <row r="83" spans="1:10" ht="15">
      <c r="A83" s="36" t="s">
        <v>47</v>
      </c>
      <c r="B83" s="37"/>
      <c r="C83" s="65"/>
      <c r="D83" s="67"/>
      <c r="E83" s="65"/>
      <c r="F83" s="66"/>
      <c r="G83" s="67"/>
      <c r="H83" s="38"/>
      <c r="I83" s="68"/>
      <c r="J83" s="69"/>
    </row>
    <row r="84" spans="1:10" ht="15">
      <c r="A84" s="36" t="s">
        <v>48</v>
      </c>
      <c r="B84" s="37"/>
      <c r="C84" s="65"/>
      <c r="D84" s="67"/>
      <c r="E84" s="65"/>
      <c r="F84" s="66"/>
      <c r="G84" s="67"/>
      <c r="H84" s="38"/>
      <c r="I84" s="68"/>
      <c r="J84" s="69"/>
    </row>
    <row r="85" spans="1:10" ht="15">
      <c r="A85" s="36" t="s">
        <v>49</v>
      </c>
      <c r="B85" s="37"/>
      <c r="C85" s="65"/>
      <c r="D85" s="67"/>
      <c r="E85" s="65"/>
      <c r="F85" s="66"/>
      <c r="G85" s="67"/>
      <c r="H85" s="38"/>
      <c r="I85" s="68"/>
      <c r="J85" s="69"/>
    </row>
    <row r="86" spans="1:10" ht="15">
      <c r="A86" s="36" t="s">
        <v>50</v>
      </c>
      <c r="B86" s="37"/>
      <c r="C86" s="65"/>
      <c r="D86" s="67"/>
      <c r="E86" s="65"/>
      <c r="F86" s="66"/>
      <c r="G86" s="67"/>
      <c r="H86" s="38"/>
      <c r="I86" s="68"/>
      <c r="J86" s="69"/>
    </row>
    <row r="87" spans="1:10" ht="15">
      <c r="A87" s="36" t="s">
        <v>51</v>
      </c>
      <c r="B87" s="37"/>
      <c r="C87" s="65"/>
      <c r="D87" s="67"/>
      <c r="E87" s="65"/>
      <c r="F87" s="66"/>
      <c r="G87" s="67"/>
      <c r="H87" s="38"/>
      <c r="I87" s="68"/>
      <c r="J87" s="69"/>
    </row>
    <row r="88" spans="1:10" ht="15">
      <c r="A88" s="36" t="s">
        <v>52</v>
      </c>
      <c r="B88" s="37"/>
      <c r="C88" s="65"/>
      <c r="D88" s="67"/>
      <c r="E88" s="65"/>
      <c r="F88" s="66"/>
      <c r="G88" s="67"/>
      <c r="H88" s="38"/>
      <c r="I88" s="68"/>
      <c r="J88" s="69"/>
    </row>
    <row r="89" spans="1:10" ht="15">
      <c r="A89" s="36" t="s">
        <v>53</v>
      </c>
      <c r="B89" s="37"/>
      <c r="C89" s="65"/>
      <c r="D89" s="67"/>
      <c r="E89" s="65"/>
      <c r="F89" s="66"/>
      <c r="G89" s="67"/>
      <c r="H89" s="38"/>
      <c r="I89" s="68"/>
      <c r="J89" s="69"/>
    </row>
    <row r="90" spans="1:10" ht="15">
      <c r="A90" s="36" t="s">
        <v>64</v>
      </c>
      <c r="B90" s="37"/>
      <c r="C90" s="65"/>
      <c r="D90" s="67"/>
      <c r="E90" s="65"/>
      <c r="F90" s="66"/>
      <c r="G90" s="67"/>
      <c r="H90" s="38"/>
      <c r="I90" s="68"/>
      <c r="J90" s="69"/>
    </row>
    <row r="91" spans="1:10" ht="15.75" thickBot="1">
      <c r="A91" s="36" t="s">
        <v>65</v>
      </c>
      <c r="B91" s="37"/>
      <c r="C91" s="65"/>
      <c r="D91" s="67"/>
      <c r="E91" s="65"/>
      <c r="F91" s="66"/>
      <c r="G91" s="67"/>
      <c r="H91" s="39"/>
      <c r="I91" s="68"/>
      <c r="J91" s="69"/>
    </row>
    <row r="92" spans="1:10" ht="15.75" thickTop="1">
      <c r="A92" s="14"/>
      <c r="B92" s="40"/>
      <c r="C92" s="41"/>
      <c r="D92" s="41"/>
      <c r="E92" s="41"/>
      <c r="F92" s="41"/>
      <c r="G92" s="42"/>
      <c r="H92" s="43" t="str">
        <f>IF(ISERROR(#REF!),"100%","Nadaljevanje v prilogi")</f>
        <v>100%</v>
      </c>
      <c r="I92" s="44"/>
      <c r="J92" s="44"/>
    </row>
    <row r="93" ht="15"/>
  </sheetData>
  <sheetProtection password="CC3D"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I10:J10"/>
    <mergeCell ref="B35:C35"/>
    <mergeCell ref="E35:G35"/>
    <mergeCell ref="I35:J35"/>
    <mergeCell ref="B19:E19"/>
    <mergeCell ref="G19:J19"/>
    <mergeCell ref="B21:E21"/>
    <mergeCell ref="G21:J21"/>
    <mergeCell ref="I23:J23"/>
    <mergeCell ref="B25:J25"/>
    <mergeCell ref="B72:C72"/>
    <mergeCell ref="C39:H39"/>
    <mergeCell ref="C40:H40"/>
    <mergeCell ref="C41:H41"/>
    <mergeCell ref="B4:J4"/>
    <mergeCell ref="B6:E6"/>
    <mergeCell ref="G6:I6"/>
    <mergeCell ref="B8:E8"/>
    <mergeCell ref="G13:J13"/>
    <mergeCell ref="B10:E10"/>
    <mergeCell ref="C45:H45"/>
    <mergeCell ref="B54:J54"/>
    <mergeCell ref="B61:J61"/>
    <mergeCell ref="B65:F65"/>
    <mergeCell ref="H65:J65"/>
    <mergeCell ref="B63:J63"/>
    <mergeCell ref="B27:E27"/>
    <mergeCell ref="I27:J27"/>
    <mergeCell ref="C44:H44"/>
    <mergeCell ref="B23:E23"/>
    <mergeCell ref="B17:J17"/>
    <mergeCell ref="B13:E13"/>
    <mergeCell ref="C42:H42"/>
    <mergeCell ref="C43:H43"/>
    <mergeCell ref="B33:J33"/>
    <mergeCell ref="G72:J72"/>
    <mergeCell ref="C81:D81"/>
    <mergeCell ref="E81:G81"/>
    <mergeCell ref="I81:J81"/>
    <mergeCell ref="C83:D83"/>
    <mergeCell ref="E83:G83"/>
    <mergeCell ref="I83:J83"/>
    <mergeCell ref="C82:D82"/>
    <mergeCell ref="E82:G82"/>
    <mergeCell ref="I82:J82"/>
    <mergeCell ref="C84:D84"/>
    <mergeCell ref="E84:G84"/>
    <mergeCell ref="I84:J84"/>
    <mergeCell ref="C85:D85"/>
    <mergeCell ref="E85:G85"/>
    <mergeCell ref="I85:J85"/>
    <mergeCell ref="I89:J89"/>
    <mergeCell ref="C90:D90"/>
    <mergeCell ref="C86:D86"/>
    <mergeCell ref="E86:G86"/>
    <mergeCell ref="I86:J86"/>
    <mergeCell ref="C87:D87"/>
    <mergeCell ref="E87:G87"/>
    <mergeCell ref="I87:J87"/>
    <mergeCell ref="E90:G90"/>
    <mergeCell ref="I90:J90"/>
    <mergeCell ref="C88:D88"/>
    <mergeCell ref="E88:G88"/>
    <mergeCell ref="I88:J88"/>
    <mergeCell ref="C91:D91"/>
    <mergeCell ref="E91:G91"/>
    <mergeCell ref="I91:J91"/>
    <mergeCell ref="C89:D89"/>
    <mergeCell ref="E89:G89"/>
  </mergeCells>
  <conditionalFormatting sqref="B82:J91">
    <cfRule type="cellIs" priority="1" dxfId="1" operator="equal" stopIfTrue="1">
      <formula>$A$65</formula>
    </cfRule>
  </conditionalFormatting>
  <dataValidations count="49">
    <dataValidation allowBlank="1" showInputMessage="1" showErrorMessage="1" promptTitle="plačniki" prompt="v rubriko pod &quot;podpis plačnika&quot; se podpiše plačnik oz.uporabnik MKČN, ki  s svojim podpisom potrjuje, da bo opravljene storitve plačal po veljavnem ceniku Javnega podjetja Vodovod-Kanalizacija d.o.o." sqref="I82:J82"/>
    <dataValidation allowBlank="1" showInputMessage="1" showErrorMessage="1" promptTitle="plačniki" prompt="v rubriko pod &quot;procent delitve&quot; se vpiše delilnik stroškov v procentih po katerem se vam obračunavajo storitve, ki so bile izvedene s strani izvajalca javne službe " sqref="H82"/>
    <dataValidation allowBlank="1" showInputMessage="1" showErrorMessage="1" promptTitle="plačniki" prompt="v rubriko pod &quot;naslov&quot; se vpiše ulica, hišna številka, poštna številka in ime pošte pravne ali fizične osebe " sqref="E82:G82"/>
    <dataValidation allowBlank="1" showInputMessage="1" showErrorMessage="1" promptTitle="plačniki" prompt="v rubriko pod &quot;naziv/priimek in ime&quot; se vpiše naziv pravne osebe ali priimek in ime fizične osebe" sqref="C82:D82"/>
    <dataValidation allowBlank="1" showInputMessage="1" showErrorMessage="1" promptTitle="plačniki" prompt="rubriko pod &quot;odjemno mesto&quot;  izpolni izvajalec javne službe ali upravljavec MKČN  (odjemno mesto je določena številka pod katero izvajalec javne službe vodi uporabnika)" sqref="B82"/>
    <dataValidation allowBlank="1" showInputMessage="1" showErrorMessage="1" promptTitle="priključene stavbe na MKČN" prompt="v rubriko pod &quot;število prebivalcev&quot; se vpiše število prijavljenih oseb na tem naslovu" sqref="J39:J46"/>
    <dataValidation allowBlank="1" showInputMessage="1" showErrorMessage="1" prompt="izpolni izvajalec javne službe" sqref="E30 G30"/>
    <dataValidation allowBlank="1" showInputMessage="1" showErrorMessage="1" promptTitle="podatki o MKČN" prompt="vpiše se zmogljivost PE (populacijski ekvivalent, kar pomeni za koliko enot-oseb je predvidena MKČN), ki je razvidna iz spremne dokumentacije o MKČN" sqref="G27"/>
    <dataValidation allowBlank="1" showInputMessage="1" showErrorMessage="1" promptTitle="podatki o MKČN" prompt="vpiše se tip MKČN, ki je razviden iz spremne dokumentacije o MKČN" sqref="B27:E27"/>
    <dataValidation allowBlank="1" showInputMessage="1" showErrorMessage="1" promptTitle="podatki o MKČN" prompt="vpiše se naziv proizvajalca MKČN" sqref="B25:J25"/>
    <dataValidation allowBlank="1" showInputMessage="1" showErrorMessage="1" promptTitle="podatki o MKČN" prompt="vpiše se številka parcele lokacije MKČN  " sqref="I23:J23"/>
    <dataValidation allowBlank="1" showInputMessage="1" showErrorMessage="1" promptTitle="podatki o MKČN" prompt="vpiše se katastrska občina lokacije MKČN  " sqref="G23"/>
    <dataValidation allowBlank="1" showInputMessage="1" showErrorMessage="1" promptTitle="podatki o MKČN" prompt="vpiše se ulica in hišna številka lokacije MKČN  " sqref="B23:E23"/>
    <dataValidation allowBlank="1" showInputMessage="1" showErrorMessage="1" promptTitle="podatki o MKČN" prompt="vpiše se naselje lokacije MKČN  " sqref="G21:J21"/>
    <dataValidation allowBlank="1" showInputMessage="1" showErrorMessage="1" promptTitle="podatki o MKČN" prompt="vpiše se občina lokacije MKČN  " sqref="B21:E21"/>
    <dataValidation allowBlank="1" showInputMessage="1" showErrorMessage="1" promptTitle="podatki o MKČN" prompt="vpiše se poštna številka in ime pošte  pravne ali fizične osebe lastnika " sqref="G19:J19"/>
    <dataValidation allowBlank="1" showInputMessage="1" showErrorMessage="1" promptTitle="podatki o MKČN" prompt="vpiše se ulica in hišna številka  pravne ali fizične osebe  lastnika" sqref="B19:E19"/>
    <dataValidation allowBlank="1" showInputMessage="1" showErrorMessage="1" promptTitle="podatki o MKČN" prompt="vpiše se lastnika ali skupnost lastnikov za več lastnikov male komunalne čistilne naprave" sqref="B17:J17"/>
    <dataValidation allowBlank="1" showInputMessage="1" showErrorMessage="1" promptTitle="podatki o upravljavcu" prompt="vpiše se matično številko  pravne  osebe kot upravljavca male komunalne čistilne naprave" sqref="G13:J13"/>
    <dataValidation type="whole" allowBlank="1" showInputMessage="1" showErrorMessage="1" promptTitle="podatki o upravljavcu" prompt="vpiše se identifikacijsko številko za DDV  pravne  osebe kot upravljavca male komunalne čistilne naprave" sqref="B13:E13">
      <formula1>10000000</formula1>
      <formula2>99999999</formula2>
    </dataValidation>
    <dataValidation allowBlank="1" showInputMessage="1" showErrorMessage="1" promptTitle="podatki o upravljavcu" prompt="vpiše se fax številka kontaktne osebe katera je dosegljiva izvajalcu javne službe" sqref="I10:J10"/>
    <dataValidation allowBlank="1" showInputMessage="1" showErrorMessage="1" promptTitle="podatki o upravljavcu" prompt="vpiše se telefonska številka kontaktne osebe katera je dosegljiva izvajalcu javne službe" sqref="G10"/>
    <dataValidation allowBlank="1" showInputMessage="1" showErrorMessage="1" promptTitle="podatki o upravljavcu" prompt="vpiše se elektronski naslov kontaktne osebe katera je dosegljiva izvajalcu javne službe" sqref="B10:E10"/>
    <dataValidation allowBlank="1" showInputMessage="1" showErrorMessage="1" promptTitle="podatki o upravljavcu" prompt="vpiše se kontaktna oseba katera je dosegljiva izvajalcu javne službe" sqref="B8:E8"/>
    <dataValidation allowBlank="1" showInputMessage="1" showErrorMessage="1" promptTitle="podatki o upravljavcu" prompt="vpiše se številka pošte in ime pošte pravne ali fizične osebe" sqref="G6:I6"/>
    <dataValidation allowBlank="1" showInputMessage="1" showErrorMessage="1" promptTitle="podatki o upravljavcu" prompt="vpiše se ulica in hišna številka  pravne ali fizične osebe " sqref="B6:E6"/>
    <dataValidation allowBlank="1" showInputMessage="1" showErrorMessage="1" promptTitle="podatki o upravljavcu" prompt="vpiše se naziv pravne osebe oziroma priimek in ime fizične osebe, ki upravlja - vzdržuje čistilno napravo" sqref="B4:J4"/>
    <dataValidation type="date" operator="greaterThanOrEqual" allowBlank="1" showInputMessage="1" showErrorMessage="1" promptTitle="podatki o MKČN" prompt="vpiše se datum pričetka obratovanja MKČN" sqref="I27:J27">
      <formula1>29221</formula1>
    </dataValidation>
    <dataValidation allowBlank="1" showInputMessage="1" showErrorMessage="1" promptTitle="uporabniki" prompt="v rubriko pod &quot;podpis uporabnika&quot; se podpiše uporabnik MKČN, ki  s svojim podpisom potrjuje, da bo opravljene storitve plačal po veljavnem ceniku Javnega podjetja Vodovod-Kanalizacija d.o.o." sqref="I81:J81 I83:J91"/>
    <dataValidation allowBlank="1" showInputMessage="1" showErrorMessage="1" promptTitle="uporabniki" prompt="v rubriko pod &quot;procent delitve&quot; se vpiše delilnik stroškov v procentih po katerem se vam obračunavajo storitve, ki so bile izvedene s strani izvajalca javne službe " sqref="H81 H83:H90"/>
    <dataValidation allowBlank="1" showInputMessage="1" showErrorMessage="1" promptTitle="uporabniki" prompt="v rubriko pod &quot;naslov&quot; se vpiše ulica, hišna številka, poštna številka in ime pošte pravne ali fizične osebe " sqref="E81:G81 E83:G91"/>
    <dataValidation allowBlank="1" showInputMessage="1" showErrorMessage="1" promptTitle="uporabniki" prompt="v rubriko pod &quot;naziv/priimek in ime&quot; se vpiše naziv pravne osebe ali priimek in ime fizične osebe" sqref="C81:D81 C83:D91"/>
    <dataValidation allowBlank="1" showInputMessage="1" showErrorMessage="1" promptTitle="uporabniki" prompt="rubriko pod &quot;Šifra uporabnika&quot;  izpolni izvajalec javne službe ali upravljavec MKČN  (šifra uporabnika je določena številka pod katero izvajalec javne službe vodi uporabnika)" sqref="B81 B83:B91"/>
    <dataValidation allowBlank="1" showInputMessage="1" showErrorMessage="1" promptTitle="podpis upravljavca" prompt="upravljavec podpiše evidenčni list, s katerim potrjuje, da so vsi podatki , ki jih je navedel, resnični, točni in popolni" sqref="G72:J72"/>
    <dataValidation allowBlank="1" showInputMessage="1" showErrorMessage="1" promptTitle="ravnanje z odvečnim blatom" prompt="vpiše se prostornina usedalnika blata v m3" sqref="H65:J65"/>
    <dataValidation allowBlank="1" showInputMessage="1" showErrorMessage="1" promptTitle="ravnanje z odvečnim blatom" prompt="vpiše se naziv komunalne čistilne naprave, ki prevzema odvečno blato iz MKČN" sqref="B65:F65"/>
    <dataValidation allowBlank="1" showInputMessage="1" showErrorMessage="1" promptTitle="ravnanje z odvečnim blatom" prompt="vpiše se prevoznika odvečnega blata iz MKČN" sqref="B63"/>
    <dataValidation allowBlank="1" showInputMessage="1" showErrorMessage="1" promptTitle="ravnanje z odvečnim blatom" prompt="vpiše se planirana pogostost odvoza blata v skladu z navodili proizvajalca" sqref="B61"/>
    <dataValidation allowBlank="1" showInputMessage="1" showErrorMessage="1" promptTitle="način odvajanja iz MKČN" prompt="izpolni izvajalec javne službe" sqref="E57 G57"/>
    <dataValidation allowBlank="1" showInputMessage="1" showErrorMessage="1" promptTitle="način odvajanja iz MKČN" prompt="vpiše se naziv vodnega telesa, če se odvaja prečiščena komunalna odpadna voda iz MKČN v površinske vode (če se v tla-ponika se pusti prazno)" sqref="B54:J54"/>
    <dataValidation allowBlank="1" showInputMessage="1" showErrorMessage="1" promptTitle="način odvajanja iz MKČN" prompt="v zgornji ali spodnji kvadrat se ustrezno označi kam se odvaja prečiščena komunalna odpadna voda iz MKČN " sqref="B52:B53"/>
    <dataValidation allowBlank="1" showInputMessage="1" showErrorMessage="1" promptTitle="priključene stavbe na MKČN" prompt="v rubriko pod &quot;letna poraba vode&quot; se vpiše dejansko letno količino porabljene vode " sqref="I39:I45"/>
    <dataValidation allowBlank="1" showInputMessage="1" showErrorMessage="1" promptTitle="priključene stavbe na MKČN" prompt="v rubriko pod &quot;Naslov stavbe&quot; se vpiše ulica, hišna številka, poštna številka in ime pošte stavbe, ki je priključena na MKČN" sqref="C39:H45"/>
    <dataValidation allowBlank="1" showInputMessage="1" showErrorMessage="1" promptTitle="priključene stavbe na MKČN" prompt="rubriko pod &quot;HS MID&quot; (evidenca hišnih številk-register stavb) izpolni izvajalec javne službe" sqref="B39:B45"/>
    <dataValidation type="list" allowBlank="1" showInputMessage="1" showErrorMessage="1" promptTitle="čiščenje odpadne vode v MKČN" prompt="vpiše se ali ima MKČN namenjen prekat-bazen za biološko razgradnjo komunalne odpadne vode (podatek pridobite od proizvajalca ali  prodajalca)" sqref="E35:G35">
      <formula1>"DA,NE"</formula1>
    </dataValidation>
    <dataValidation type="list" allowBlank="1" showInputMessage="1" showErrorMessage="1" promptTitle="čiščenje odpadne vode v MKČN" prompt="vpiše se ali ima MKČN namenjen prekat-bazen (primarni usedalnik) za zadrževanje večjih delcev, ki se skozi proces čiščenja ne razgradijo - mehansko čiščenje (podatek pridobite od proizvajalca ali prodajalca" sqref="B35:C35">
      <formula1>"DA,NE"</formula1>
    </dataValidation>
    <dataValidation allowBlank="1" showInputMessage="1" showErrorMessage="1" promptTitle="čiščenje odpadne vode v MKČN" prompt="vpiše se SIST EN številko (številka standarda), ki jo pridobite od proizvajalca ali prodajalca, če je vaša MKČN izdelana v skladu s predpisanimi standardi" sqref="B33"/>
    <dataValidation type="list" allowBlank="1" showInputMessage="1" showErrorMessage="1" promptTitle="čiščenje odpadne vode v MKČN" prompt="vpiše se ali ima MKČN namenjen prekat-bazen za naknadno-terciarno čiščenje za odstranjevanje dušika in fosforjao (podatek pridobite od proizvajalca ali  prodajalca)" sqref="I35:J35">
      <formula1>"DA,NE"</formula1>
    </dataValidation>
    <dataValidation type="list" allowBlank="1" showInputMessage="1" showErrorMessage="1" prompt="DA" sqref="J37 F52:F53">
      <formula1>"DA,NE,da,ne"</formula1>
    </dataValidation>
  </dataValidations>
  <printOptions/>
  <pageMargins left="0.7" right="0.4947916666666667" top="0.75" bottom="0.9166666666666666" header="0.3" footer="0.3"/>
  <pageSetup horizontalDpi="600" verticalDpi="600" orientation="portrait" paperSize="9" r:id="rId3"/>
  <headerFooter differentFirst="1">
    <oddHeader>&amp;L</oddHeader>
    <oddFooter>&amp;L&amp;G&amp;R&amp;"Times New Roman,Navadno"&amp;9 &amp;P/&amp;N</oddFooter>
    <firstHeader>&amp;L&amp;G&amp;R&amp;"Times New Roman,Krepko"&amp;9EAD-168268</firstHeader>
    <firstFooter>&amp;L&amp;G&amp;C&amp;G&amp;R&amp;"Times New Roman,Navadno"&amp;9 &amp;P/&amp;N</first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view="pageBreakPreview" zoomScale="120" zoomScaleSheetLayoutView="120" zoomScalePageLayoutView="0" workbookViewId="0" topLeftCell="A1">
      <selection activeCell="E79" sqref="E79"/>
    </sheetView>
  </sheetViews>
  <sheetFormatPr defaultColWidth="9.00390625" defaultRowHeight="12.75"/>
  <cols>
    <col min="1" max="1" width="83.875" style="7" customWidth="1"/>
    <col min="2" max="16384" width="9.125" style="2" customWidth="1"/>
  </cols>
  <sheetData>
    <row r="1" ht="18.75">
      <c r="A1" s="1" t="s">
        <v>9</v>
      </c>
    </row>
    <row r="2" ht="18.75">
      <c r="A2" s="1" t="s">
        <v>10</v>
      </c>
    </row>
    <row r="3" ht="12" customHeight="1">
      <c r="A3" s="3"/>
    </row>
    <row r="4" ht="38.25">
      <c r="A4" s="4" t="s">
        <v>112</v>
      </c>
    </row>
    <row r="5" ht="14.25" customHeight="1">
      <c r="A5" s="4"/>
    </row>
    <row r="6" ht="14.25" customHeight="1">
      <c r="A6" s="4"/>
    </row>
    <row r="7" ht="12.75">
      <c r="A7" s="5" t="s">
        <v>11</v>
      </c>
    </row>
    <row r="8" ht="12.75">
      <c r="A8" s="4" t="s">
        <v>12</v>
      </c>
    </row>
    <row r="9" ht="12.75">
      <c r="A9" s="4" t="s">
        <v>113</v>
      </c>
    </row>
    <row r="10" ht="12.75">
      <c r="A10" s="4"/>
    </row>
    <row r="11" ht="25.5">
      <c r="A11" s="6" t="s">
        <v>114</v>
      </c>
    </row>
    <row r="12" ht="25.5">
      <c r="A12" s="6" t="s">
        <v>115</v>
      </c>
    </row>
    <row r="13" ht="12.75">
      <c r="A13" s="6" t="s">
        <v>86</v>
      </c>
    </row>
    <row r="14" ht="12.75">
      <c r="A14" s="6" t="s">
        <v>87</v>
      </c>
    </row>
    <row r="15" ht="12.75">
      <c r="A15" s="4"/>
    </row>
    <row r="16" ht="25.5">
      <c r="A16" s="4" t="s">
        <v>88</v>
      </c>
    </row>
    <row r="17" ht="12.75">
      <c r="A17" s="4"/>
    </row>
    <row r="18" ht="12.75">
      <c r="A18" s="6" t="s">
        <v>89</v>
      </c>
    </row>
    <row r="19" ht="12.75">
      <c r="A19" s="4"/>
    </row>
    <row r="20" ht="12.75">
      <c r="A20" s="5" t="s">
        <v>13</v>
      </c>
    </row>
    <row r="21" ht="12.75">
      <c r="A21" s="4"/>
    </row>
    <row r="22" ht="19.5" customHeight="1">
      <c r="A22" s="4" t="s">
        <v>14</v>
      </c>
    </row>
    <row r="23" ht="12.75">
      <c r="A23" s="4"/>
    </row>
    <row r="24" ht="12.75">
      <c r="A24" s="6" t="s">
        <v>90</v>
      </c>
    </row>
    <row r="25" ht="12.75">
      <c r="A25" s="4" t="s">
        <v>116</v>
      </c>
    </row>
    <row r="26" ht="38.25">
      <c r="A26" s="6" t="s">
        <v>91</v>
      </c>
    </row>
    <row r="27" ht="38.25">
      <c r="A27" s="6" t="s">
        <v>92</v>
      </c>
    </row>
    <row r="28" ht="12.75">
      <c r="A28" s="4" t="s">
        <v>117</v>
      </c>
    </row>
    <row r="29" ht="13.5" customHeight="1"/>
    <row r="30" ht="12.75">
      <c r="A30" s="5" t="s">
        <v>15</v>
      </c>
    </row>
    <row r="31" ht="15" customHeight="1">
      <c r="A31" s="4"/>
    </row>
    <row r="32" ht="25.5">
      <c r="A32" s="4" t="s">
        <v>16</v>
      </c>
    </row>
    <row r="33" ht="7.5" customHeight="1">
      <c r="A33" s="4"/>
    </row>
    <row r="34" ht="25.5">
      <c r="A34" s="6" t="s">
        <v>93</v>
      </c>
    </row>
    <row r="35" ht="38.25">
      <c r="A35" s="6" t="s">
        <v>118</v>
      </c>
    </row>
    <row r="36" ht="25.5">
      <c r="A36" s="6" t="s">
        <v>94</v>
      </c>
    </row>
    <row r="37" ht="25.5">
      <c r="A37" s="6" t="s">
        <v>95</v>
      </c>
    </row>
    <row r="38" ht="25.5">
      <c r="A38" s="4" t="s">
        <v>96</v>
      </c>
    </row>
    <row r="39" ht="15.75" customHeight="1">
      <c r="A39" s="4"/>
    </row>
    <row r="40" ht="12.75">
      <c r="A40" s="5" t="s">
        <v>17</v>
      </c>
    </row>
    <row r="41" ht="12.75">
      <c r="A41" s="5"/>
    </row>
    <row r="42" ht="12.75">
      <c r="A42" s="4" t="s">
        <v>97</v>
      </c>
    </row>
    <row r="43" ht="12.75">
      <c r="A43" s="5"/>
    </row>
    <row r="44" ht="12.75">
      <c r="A44" s="4" t="s">
        <v>98</v>
      </c>
    </row>
    <row r="45" ht="12.75">
      <c r="A45" s="4"/>
    </row>
    <row r="46" ht="12.75">
      <c r="A46" s="4" t="s">
        <v>99</v>
      </c>
    </row>
    <row r="47" ht="12.75">
      <c r="A47" s="4"/>
    </row>
    <row r="48" ht="15.75">
      <c r="A48" s="4" t="s">
        <v>100</v>
      </c>
    </row>
    <row r="49" ht="12.75">
      <c r="A49" s="4"/>
    </row>
    <row r="50" ht="12.75">
      <c r="A50" s="4" t="s">
        <v>101</v>
      </c>
    </row>
    <row r="51" ht="12.75">
      <c r="A51" s="4"/>
    </row>
    <row r="52" ht="9.75" customHeight="1">
      <c r="A52" s="4"/>
    </row>
    <row r="53" ht="12.75">
      <c r="A53" s="4"/>
    </row>
    <row r="54" ht="12.75">
      <c r="A54" s="5" t="s">
        <v>18</v>
      </c>
    </row>
    <row r="55" ht="12.75">
      <c r="A55" s="5"/>
    </row>
    <row r="56" ht="25.5">
      <c r="A56" s="4" t="s">
        <v>102</v>
      </c>
    </row>
    <row r="57" ht="12.75">
      <c r="A57" s="4"/>
    </row>
    <row r="58" ht="12.75">
      <c r="A58" s="6" t="s">
        <v>103</v>
      </c>
    </row>
    <row r="59" ht="12.75">
      <c r="A59" s="4"/>
    </row>
    <row r="60" ht="25.5">
      <c r="A60" s="6" t="s">
        <v>104</v>
      </c>
    </row>
    <row r="61" ht="12.75">
      <c r="A61" s="4"/>
    </row>
    <row r="62" ht="12.75">
      <c r="A62" s="4" t="s">
        <v>119</v>
      </c>
    </row>
    <row r="63" ht="12.75">
      <c r="A63" s="4"/>
    </row>
    <row r="64" ht="12.75">
      <c r="A64" s="5" t="s">
        <v>19</v>
      </c>
    </row>
    <row r="65" ht="12.75">
      <c r="A65" s="5"/>
    </row>
    <row r="66" ht="12.75">
      <c r="A66" s="6" t="s">
        <v>105</v>
      </c>
    </row>
    <row r="67" ht="12.75">
      <c r="A67" s="4"/>
    </row>
    <row r="68" ht="12.75">
      <c r="A68" s="6" t="s">
        <v>106</v>
      </c>
    </row>
    <row r="69" ht="12.75">
      <c r="A69" s="4"/>
    </row>
    <row r="70" ht="12.75">
      <c r="A70" s="6" t="s">
        <v>107</v>
      </c>
    </row>
    <row r="71" ht="12.75">
      <c r="A71" s="4"/>
    </row>
    <row r="72" ht="15.75">
      <c r="A72" s="6" t="s">
        <v>120</v>
      </c>
    </row>
    <row r="73" ht="12.75">
      <c r="A73" s="4"/>
    </row>
    <row r="74" ht="25.5">
      <c r="A74" s="5" t="s">
        <v>20</v>
      </c>
    </row>
    <row r="75" ht="12.75">
      <c r="A75" s="4"/>
    </row>
    <row r="76" ht="12.75">
      <c r="A76" s="5" t="s">
        <v>76</v>
      </c>
    </row>
    <row r="77" ht="12.75">
      <c r="A77" s="5"/>
    </row>
    <row r="78" ht="25.5">
      <c r="A78" s="4" t="s">
        <v>108</v>
      </c>
    </row>
    <row r="79" ht="12.75">
      <c r="A79" s="4"/>
    </row>
    <row r="80" ht="12.75">
      <c r="A80" s="4" t="s">
        <v>121</v>
      </c>
    </row>
    <row r="81" ht="25.5">
      <c r="A81" s="4" t="s">
        <v>109</v>
      </c>
    </row>
    <row r="82" ht="12.75">
      <c r="A82" s="4"/>
    </row>
    <row r="83" ht="12.75">
      <c r="A83" s="4" t="s">
        <v>122</v>
      </c>
    </row>
    <row r="84" ht="12.75">
      <c r="A84" s="4"/>
    </row>
    <row r="85" ht="25.5">
      <c r="A85" s="4" t="s">
        <v>110</v>
      </c>
    </row>
    <row r="86" ht="12.75">
      <c r="A86" s="4"/>
    </row>
    <row r="87" ht="25.5">
      <c r="A87" s="4" t="s">
        <v>123</v>
      </c>
    </row>
    <row r="88" ht="12.75">
      <c r="A88" s="4"/>
    </row>
    <row r="89" ht="25.5">
      <c r="A89" s="4" t="s">
        <v>111</v>
      </c>
    </row>
  </sheetData>
  <sheetProtection password="CC3D" sheet="1" objects="1" scenarios="1" selectLockedCells="1"/>
  <printOptions/>
  <pageMargins left="0.7" right="0.7" top="0.75" bottom="0.75" header="0.3" footer="0.3"/>
  <pageSetup horizontalDpi="600" verticalDpi="600" orientation="portrait" paperSize="9" r:id="rId1"/>
  <rowBreaks count="1" manualBreakCount="1">
    <brk id="3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Glavan</dc:creator>
  <cp:keywords/>
  <dc:description/>
  <cp:lastModifiedBy>Administrator</cp:lastModifiedBy>
  <cp:lastPrinted>2016-03-15T13:11:18Z</cp:lastPrinted>
  <dcterms:created xsi:type="dcterms:W3CDTF">2009-05-05T10:58:58Z</dcterms:created>
  <dcterms:modified xsi:type="dcterms:W3CDTF">2016-03-15T13:14:20Z</dcterms:modified>
  <cp:category/>
  <cp:version/>
  <cp:contentType/>
  <cp:contentStatus/>
</cp:coreProperties>
</file>